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DMJ\CloudDrive\Shared With Me\WORKGROUP-AN116270\WORKGROUP\1TMHOF\"/>
    </mc:Choice>
  </mc:AlternateContent>
  <xr:revisionPtr revIDLastSave="0" documentId="8_{B6F8DFF9-A2E3-4887-9D23-32A152B0E0C9}" xr6:coauthVersionLast="47" xr6:coauthVersionMax="47" xr10:uidLastSave="{00000000-0000-0000-0000-000000000000}"/>
  <bookViews>
    <workbookView xWindow="-31305" yWindow="4380" windowWidth="23040" windowHeight="12120" activeTab="7" xr2:uid="{A0E73F00-AD77-462A-AE7F-A0B6425DC7EC}"/>
  </bookViews>
  <sheets>
    <sheet name="DIRECTORS" sheetId="1" r:id="rId1"/>
    <sheet name="ANGLIN" sheetId="2" r:id="rId2"/>
    <sheet name="CARROLL" sheetId="3" r:id="rId3"/>
    <sheet name="CLAYTON" sheetId="4" r:id="rId4"/>
    <sheet name="COLBERT" sheetId="5" r:id="rId5"/>
    <sheet name="CONAWAY" sheetId="6" r:id="rId6"/>
    <sheet name="EDMONDSON" sheetId="7" r:id="rId7"/>
    <sheet name="FOUST" sheetId="8" r:id="rId8"/>
    <sheet name="GROENEWEG" sheetId="9" r:id="rId9"/>
    <sheet name="NADING" sheetId="10" r:id="rId10"/>
    <sheet name="PARKER" sheetId="11" r:id="rId11"/>
    <sheet name="WEHMEYER" sheetId="12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48" i="8" l="1"/>
  <c r="P48" i="8"/>
  <c r="Q48" i="8" s="1"/>
  <c r="O48" i="8"/>
  <c r="N48" i="8"/>
  <c r="M48" i="8"/>
  <c r="L48" i="8"/>
  <c r="K48" i="8"/>
  <c r="J48" i="8"/>
  <c r="I48" i="8"/>
  <c r="H48" i="8"/>
  <c r="G48" i="8"/>
  <c r="F48" i="8"/>
  <c r="Q47" i="8"/>
  <c r="Q46" i="8"/>
  <c r="Q45" i="8"/>
  <c r="Q44" i="8"/>
  <c r="Q43" i="8"/>
  <c r="Q42" i="8"/>
  <c r="Q41" i="8"/>
  <c r="Q40" i="8"/>
  <c r="Q39" i="8"/>
  <c r="Q38" i="8"/>
  <c r="Q37" i="8"/>
  <c r="Q36" i="8"/>
  <c r="Q35" i="8"/>
  <c r="Q34" i="8"/>
  <c r="Q33" i="8"/>
  <c r="Q32" i="8"/>
  <c r="Q31" i="8"/>
  <c r="Q30" i="8"/>
  <c r="Q29" i="8"/>
  <c r="Q28" i="8"/>
  <c r="Q27" i="8"/>
  <c r="Q26" i="8"/>
  <c r="Q25" i="8"/>
  <c r="Q24" i="8"/>
  <c r="Q23" i="8"/>
  <c r="Q22" i="8"/>
  <c r="Q21" i="8"/>
  <c r="Q20" i="8"/>
  <c r="Q19" i="8"/>
  <c r="Q18" i="8"/>
  <c r="Q17" i="8"/>
  <c r="Q16" i="8"/>
  <c r="Q15" i="8"/>
  <c r="Q14" i="8"/>
  <c r="Q13" i="8"/>
  <c r="Q12" i="8"/>
  <c r="Q11" i="8"/>
  <c r="Q10" i="8"/>
  <c r="Q9" i="8"/>
  <c r="Q8" i="8"/>
  <c r="Q7" i="8"/>
  <c r="Q6" i="8"/>
  <c r="Q5" i="8"/>
  <c r="Q4" i="8"/>
  <c r="Q3" i="8"/>
  <c r="Q2" i="8"/>
  <c r="Q54" i="2" l="1"/>
  <c r="P54" i="2"/>
  <c r="O54" i="2"/>
  <c r="N54" i="2"/>
  <c r="M54" i="2"/>
  <c r="L54" i="2"/>
  <c r="K54" i="2"/>
  <c r="J54" i="2"/>
  <c r="I54" i="2"/>
  <c r="H54" i="2"/>
  <c r="G54" i="2"/>
  <c r="F54" i="2"/>
  <c r="Q53" i="2"/>
  <c r="Q52" i="2"/>
  <c r="Q51" i="2"/>
  <c r="Q50" i="2"/>
  <c r="Q49" i="2"/>
  <c r="Q48" i="2"/>
  <c r="Q47" i="2"/>
  <c r="Q46" i="2"/>
  <c r="Q45" i="2"/>
  <c r="Q44" i="2"/>
  <c r="Q43" i="2"/>
  <c r="Q42" i="2"/>
  <c r="Q41" i="2"/>
  <c r="Q40" i="2"/>
  <c r="Q39" i="2"/>
  <c r="Q38" i="2"/>
  <c r="Q37" i="2"/>
  <c r="Q36" i="2"/>
  <c r="Q35" i="2"/>
  <c r="Q34" i="2"/>
  <c r="Q33" i="2"/>
  <c r="Q32" i="2"/>
  <c r="Q31" i="2"/>
  <c r="Q30" i="2"/>
  <c r="Q29" i="2"/>
  <c r="Q28" i="2"/>
  <c r="Q27" i="2"/>
  <c r="Q26" i="2"/>
  <c r="Q25" i="2"/>
  <c r="Q24" i="2"/>
  <c r="Q23" i="2"/>
  <c r="Q22" i="2"/>
  <c r="Q21" i="2"/>
  <c r="Q20" i="2"/>
  <c r="Q19" i="2"/>
  <c r="Q18" i="2"/>
  <c r="Q17" i="2"/>
  <c r="Q16" i="2"/>
  <c r="Q15" i="2"/>
  <c r="Q14" i="2"/>
  <c r="Q13" i="2"/>
  <c r="Q12" i="2"/>
  <c r="Q11" i="2"/>
  <c r="Q10" i="2"/>
  <c r="Q9" i="2"/>
  <c r="Q8" i="2"/>
  <c r="Q7" i="2"/>
  <c r="Q6" i="2"/>
  <c r="Q5" i="2"/>
  <c r="Q4" i="2"/>
  <c r="Q3" i="2"/>
  <c r="Q2" i="2"/>
  <c r="P44" i="7" l="1"/>
  <c r="O44" i="7"/>
  <c r="N44" i="7"/>
  <c r="M44" i="7"/>
  <c r="L44" i="7"/>
  <c r="K44" i="7"/>
  <c r="J44" i="7"/>
  <c r="I44" i="7"/>
  <c r="Q44" i="7" s="1"/>
  <c r="H44" i="7"/>
  <c r="G44" i="7"/>
  <c r="F44" i="7"/>
  <c r="Q43" i="7"/>
  <c r="Q42" i="7"/>
  <c r="Q39" i="7"/>
  <c r="Q38" i="7"/>
  <c r="Q37" i="7"/>
  <c r="Q36" i="7"/>
  <c r="Q35" i="7"/>
  <c r="Q34" i="7"/>
  <c r="Q33" i="7"/>
  <c r="Q32" i="7"/>
  <c r="Q31" i="7"/>
  <c r="Q30" i="7"/>
  <c r="Q29" i="7"/>
  <c r="Q28" i="7"/>
  <c r="Q27" i="7"/>
  <c r="Q26" i="7"/>
  <c r="Q25" i="7"/>
  <c r="Q24" i="7"/>
  <c r="Q23" i="7"/>
  <c r="Q22" i="7"/>
  <c r="Q21" i="7"/>
  <c r="Q20" i="7"/>
  <c r="Q19" i="7"/>
  <c r="Q18" i="7"/>
  <c r="Q17" i="7"/>
  <c r="Q16" i="7"/>
  <c r="Q15" i="7"/>
  <c r="Q14" i="7"/>
  <c r="Q13" i="7"/>
  <c r="Q12" i="7"/>
  <c r="Q11" i="7"/>
  <c r="Q10" i="7"/>
  <c r="Q9" i="7"/>
  <c r="Q8" i="7"/>
  <c r="Q7" i="7"/>
  <c r="Q6" i="7"/>
  <c r="Q5" i="7"/>
  <c r="Q4" i="7"/>
  <c r="Q3" i="7"/>
  <c r="Q2" i="7"/>
  <c r="S39" i="6" l="1"/>
  <c r="P39" i="6"/>
  <c r="O39" i="6"/>
  <c r="N39" i="6"/>
  <c r="M39" i="6"/>
  <c r="L39" i="6"/>
  <c r="K39" i="6"/>
  <c r="J39" i="6"/>
  <c r="I39" i="6"/>
  <c r="H39" i="6"/>
  <c r="G39" i="6"/>
  <c r="Q39" i="6" s="1"/>
  <c r="F39" i="6"/>
  <c r="Q38" i="6"/>
  <c r="Q37" i="6"/>
  <c r="Q36" i="6"/>
  <c r="Q35" i="6"/>
  <c r="Q34" i="6"/>
  <c r="Q33" i="6"/>
  <c r="Q32" i="6"/>
  <c r="Q31" i="6"/>
  <c r="Q30" i="6"/>
  <c r="Q29" i="6"/>
  <c r="Q28" i="6"/>
  <c r="Q27" i="6"/>
  <c r="Q26" i="6"/>
  <c r="Q25" i="6"/>
  <c r="Q24" i="6"/>
  <c r="Q23" i="6"/>
  <c r="Q22" i="6"/>
  <c r="Q21" i="6"/>
  <c r="Q20" i="6"/>
  <c r="Q19" i="6"/>
  <c r="Q18" i="6"/>
  <c r="Q17" i="6"/>
  <c r="Q16" i="6"/>
  <c r="Q15" i="6"/>
  <c r="Q14" i="6"/>
  <c r="Q13" i="6"/>
  <c r="Q12" i="6"/>
  <c r="Q11" i="6"/>
  <c r="Q10" i="6"/>
  <c r="Q9" i="6"/>
  <c r="Q8" i="6"/>
  <c r="Q7" i="6"/>
  <c r="Q6" i="6"/>
  <c r="Q5" i="6"/>
  <c r="Q4" i="6"/>
  <c r="Q3" i="6"/>
  <c r="Q2" i="6"/>
  <c r="P53" i="10" l="1"/>
  <c r="O53" i="10"/>
  <c r="N53" i="10"/>
  <c r="M53" i="10"/>
  <c r="L53" i="10"/>
  <c r="K53" i="10"/>
  <c r="J53" i="10"/>
  <c r="I53" i="10"/>
  <c r="H53" i="10"/>
  <c r="G53" i="10"/>
  <c r="Q53" i="10" s="1"/>
  <c r="F53" i="10"/>
  <c r="Q52" i="10"/>
  <c r="Q51" i="10"/>
  <c r="Q50" i="10"/>
  <c r="Q49" i="10"/>
  <c r="Q48" i="10"/>
  <c r="Q47" i="10"/>
  <c r="Q46" i="10"/>
  <c r="Q45" i="10"/>
  <c r="Q44" i="10"/>
  <c r="Q43" i="10"/>
  <c r="Q42" i="10"/>
  <c r="Q41" i="10"/>
  <c r="Q40" i="10"/>
  <c r="Q39" i="10"/>
  <c r="Q38" i="10"/>
  <c r="Q37" i="10"/>
  <c r="Q36" i="10"/>
  <c r="Q35" i="10"/>
  <c r="Q34" i="10"/>
  <c r="Q33" i="10"/>
  <c r="Q32" i="10"/>
  <c r="Q31" i="10"/>
  <c r="Q30" i="10"/>
  <c r="Q29" i="10"/>
  <c r="Q28" i="10"/>
  <c r="Q27" i="10"/>
  <c r="Q26" i="10"/>
  <c r="Q25" i="10"/>
  <c r="Q24" i="10"/>
  <c r="Q23" i="10"/>
  <c r="Q22" i="10"/>
  <c r="Q21" i="10"/>
  <c r="Q20" i="10"/>
  <c r="Q19" i="10"/>
  <c r="Q18" i="10"/>
  <c r="Q17" i="10"/>
  <c r="Q16" i="10"/>
  <c r="Q15" i="10"/>
  <c r="Q14" i="10"/>
  <c r="Q13" i="10"/>
  <c r="Q12" i="10"/>
  <c r="Q11" i="10"/>
  <c r="Q10" i="10"/>
  <c r="Q9" i="10"/>
  <c r="Q8" i="10"/>
  <c r="Q7" i="10"/>
  <c r="Q6" i="10"/>
  <c r="Q5" i="10"/>
  <c r="Q4" i="10"/>
  <c r="Q3" i="10"/>
  <c r="Q2" i="10"/>
  <c r="P49" i="12" l="1"/>
  <c r="O49" i="12"/>
  <c r="N49" i="12"/>
  <c r="M49" i="12"/>
  <c r="L49" i="12"/>
  <c r="K49" i="12"/>
  <c r="J49" i="12"/>
  <c r="I49" i="12"/>
  <c r="H49" i="12"/>
  <c r="G49" i="12"/>
  <c r="Q49" i="12" s="1"/>
  <c r="F49" i="12"/>
  <c r="Q48" i="12"/>
  <c r="Q37" i="12"/>
  <c r="Q36" i="12"/>
  <c r="Q35" i="12"/>
  <c r="Q34" i="12"/>
  <c r="Q33" i="12"/>
  <c r="Q32" i="12"/>
  <c r="Q31" i="12"/>
  <c r="Q30" i="12"/>
  <c r="Q29" i="12"/>
  <c r="Q28" i="12"/>
  <c r="Q27" i="12"/>
  <c r="Q26" i="12"/>
  <c r="Q25" i="12"/>
  <c r="Q24" i="12"/>
  <c r="Q23" i="12"/>
  <c r="Q22" i="12"/>
  <c r="Q21" i="12"/>
  <c r="Q20" i="12"/>
  <c r="Q19" i="12"/>
  <c r="Q18" i="12"/>
  <c r="Q17" i="12"/>
  <c r="Q16" i="12"/>
  <c r="Q15" i="12"/>
  <c r="Q14" i="12"/>
  <c r="Q13" i="12"/>
  <c r="Q10" i="12"/>
  <c r="Q9" i="12"/>
  <c r="Q8" i="12"/>
  <c r="Q7" i="12"/>
  <c r="Q6" i="12"/>
  <c r="Q5" i="12"/>
  <c r="Q3" i="12"/>
  <c r="Q2" i="12"/>
  <c r="R55" i="11" l="1"/>
  <c r="P55" i="11"/>
  <c r="O55" i="11"/>
  <c r="N55" i="11"/>
  <c r="M55" i="11"/>
  <c r="L55" i="11"/>
  <c r="K55" i="11"/>
  <c r="J55" i="11"/>
  <c r="I55" i="11"/>
  <c r="H55" i="11"/>
  <c r="G55" i="11"/>
  <c r="Q55" i="11" s="1"/>
  <c r="F55" i="11"/>
  <c r="Q54" i="11"/>
  <c r="Q53" i="11"/>
  <c r="Q52" i="11"/>
  <c r="Q51" i="11"/>
  <c r="Q50" i="11"/>
  <c r="Q49" i="11"/>
  <c r="Q48" i="11"/>
  <c r="Q47" i="11"/>
  <c r="Q46" i="11"/>
  <c r="Q45" i="11"/>
  <c r="Q44" i="11"/>
  <c r="Q43" i="11"/>
  <c r="Q42" i="11"/>
  <c r="Q41" i="11"/>
  <c r="Q40" i="11"/>
  <c r="Q39" i="11"/>
  <c r="Q38" i="11"/>
  <c r="Q37" i="11"/>
  <c r="Q36" i="11"/>
  <c r="Q35" i="11"/>
  <c r="Q34" i="11"/>
  <c r="Q33" i="11"/>
  <c r="Q32" i="11"/>
  <c r="Q31" i="11"/>
  <c r="Q30" i="11"/>
  <c r="Q29" i="11"/>
  <c r="Q28" i="11"/>
  <c r="Q27" i="11"/>
  <c r="Q26" i="11"/>
  <c r="Q25" i="11"/>
  <c r="Q24" i="11"/>
  <c r="Q23" i="11"/>
  <c r="Q22" i="11"/>
  <c r="Q21" i="11"/>
  <c r="Q20" i="11"/>
  <c r="Q19" i="11"/>
  <c r="Q18" i="11"/>
  <c r="Q17" i="11"/>
  <c r="Q16" i="11"/>
  <c r="Q15" i="11"/>
  <c r="Q14" i="11"/>
  <c r="Q13" i="11"/>
  <c r="Q12" i="11"/>
  <c r="Q11" i="11"/>
  <c r="Q10" i="11"/>
  <c r="Q9" i="11"/>
  <c r="Q8" i="11"/>
  <c r="Q7" i="11"/>
  <c r="Q6" i="11"/>
  <c r="Q5" i="11"/>
  <c r="Q4" i="11"/>
  <c r="Q3" i="11"/>
  <c r="Q2" i="11"/>
  <c r="P50" i="4" l="1"/>
  <c r="O50" i="4"/>
  <c r="N50" i="4"/>
  <c r="M50" i="4"/>
  <c r="L50" i="4"/>
  <c r="K50" i="4"/>
  <c r="J50" i="4"/>
  <c r="I50" i="4"/>
  <c r="H50" i="4"/>
  <c r="G50" i="4"/>
  <c r="Q50" i="4" s="1"/>
  <c r="F50" i="4"/>
  <c r="Q48" i="4"/>
  <c r="Q47" i="4"/>
  <c r="Q46" i="4"/>
  <c r="Q45" i="4"/>
  <c r="Q44" i="4"/>
  <c r="Q43" i="4"/>
  <c r="Q42" i="4"/>
  <c r="Q41" i="4"/>
  <c r="Q40" i="4"/>
  <c r="Q39" i="4"/>
  <c r="Q37" i="4"/>
  <c r="Q36" i="4"/>
  <c r="Q33" i="4"/>
  <c r="Q32" i="4"/>
  <c r="Q31" i="4"/>
  <c r="Q30" i="4"/>
  <c r="Q29" i="4"/>
  <c r="Q28" i="4"/>
  <c r="Q27" i="4"/>
  <c r="Q26" i="4"/>
  <c r="Q25" i="4"/>
  <c r="Q24" i="4"/>
  <c r="Q23" i="4"/>
  <c r="Q22" i="4"/>
  <c r="Q21" i="4"/>
  <c r="Q20" i="4"/>
  <c r="Q19" i="4"/>
  <c r="Q18" i="4"/>
  <c r="Q17" i="4"/>
  <c r="Q16" i="4"/>
  <c r="Q15" i="4"/>
  <c r="Q14" i="4"/>
  <c r="Q13" i="4"/>
  <c r="Q12" i="4"/>
  <c r="Q11" i="4"/>
  <c r="Q10" i="4"/>
  <c r="Q9" i="4"/>
  <c r="Q8" i="4"/>
  <c r="Q7" i="4"/>
  <c r="Q6" i="4"/>
  <c r="Q5" i="4"/>
  <c r="Q4" i="4"/>
  <c r="Q3" i="4"/>
  <c r="Q2" i="4"/>
  <c r="P58" i="5" l="1"/>
  <c r="O58" i="5"/>
  <c r="N58" i="5"/>
  <c r="M58" i="5"/>
  <c r="L58" i="5"/>
  <c r="K58" i="5"/>
  <c r="J58" i="5"/>
  <c r="I58" i="5"/>
  <c r="H58" i="5"/>
  <c r="Q58" i="5" s="1"/>
  <c r="G58" i="5"/>
  <c r="F58" i="5"/>
  <c r="Q57" i="5"/>
  <c r="Q56" i="5"/>
  <c r="Q55" i="5"/>
  <c r="Q54" i="5"/>
  <c r="Q53" i="5"/>
  <c r="Q52" i="5"/>
  <c r="Q51" i="5"/>
  <c r="Q50" i="5"/>
  <c r="Q49" i="5"/>
  <c r="Q48" i="5"/>
  <c r="Q47" i="5"/>
  <c r="Q46" i="5"/>
  <c r="Q45" i="5"/>
  <c r="Q44" i="5"/>
  <c r="Q43" i="5"/>
  <c r="Q42" i="5"/>
  <c r="Q41" i="5"/>
  <c r="Q40" i="5"/>
  <c r="Q39" i="5"/>
  <c r="Q38" i="5"/>
  <c r="Q37" i="5"/>
  <c r="Q36" i="5"/>
  <c r="Q35" i="5"/>
  <c r="Q34" i="5"/>
  <c r="Q33" i="5"/>
  <c r="Q32" i="5"/>
  <c r="Q31" i="5"/>
  <c r="Q30" i="5"/>
  <c r="Q29" i="5"/>
  <c r="Q28" i="5"/>
  <c r="Q27" i="5"/>
  <c r="Q26" i="5"/>
  <c r="Q25" i="5"/>
  <c r="Q24" i="5"/>
  <c r="Q23" i="5"/>
  <c r="Q22" i="5"/>
  <c r="Q21" i="5"/>
  <c r="Q20" i="5"/>
  <c r="Q19" i="5"/>
  <c r="Q18" i="5"/>
  <c r="Q17" i="5"/>
  <c r="Q16" i="5"/>
  <c r="Q15" i="5"/>
  <c r="Q14" i="5"/>
  <c r="Q13" i="5"/>
  <c r="Q12" i="5"/>
  <c r="Q11" i="5"/>
  <c r="Q10" i="5"/>
  <c r="Q9" i="5"/>
  <c r="Q8" i="5"/>
  <c r="Q7" i="5"/>
  <c r="Q6" i="5"/>
  <c r="Q5" i="5"/>
  <c r="Q4" i="5"/>
  <c r="Q3" i="5"/>
  <c r="Q2" i="5"/>
  <c r="T36" i="9" l="1"/>
  <c r="Q36" i="9"/>
  <c r="P36" i="9"/>
  <c r="O36" i="9"/>
  <c r="N36" i="9"/>
  <c r="M36" i="9"/>
  <c r="L36" i="9"/>
  <c r="K36" i="9"/>
  <c r="J36" i="9"/>
  <c r="I36" i="9"/>
  <c r="H36" i="9"/>
  <c r="R36" i="9" s="1"/>
  <c r="G36" i="9"/>
  <c r="R35" i="9"/>
  <c r="R34" i="9"/>
  <c r="R33" i="9"/>
  <c r="R32" i="9"/>
  <c r="R31" i="9"/>
  <c r="R30" i="9"/>
  <c r="R29" i="9"/>
  <c r="R28" i="9"/>
  <c r="R27" i="9"/>
  <c r="R26" i="9"/>
  <c r="R25" i="9"/>
  <c r="R24" i="9"/>
  <c r="R23" i="9"/>
  <c r="R22" i="9"/>
  <c r="R21" i="9"/>
  <c r="R20" i="9"/>
  <c r="R19" i="9"/>
  <c r="R18" i="9"/>
  <c r="R17" i="9"/>
  <c r="R16" i="9"/>
  <c r="R15" i="9"/>
  <c r="R14" i="9"/>
  <c r="R13" i="9"/>
  <c r="R12" i="9"/>
  <c r="R11" i="9"/>
  <c r="R10" i="9"/>
  <c r="R9" i="9"/>
  <c r="R8" i="9"/>
  <c r="R7" i="9"/>
  <c r="R6" i="9"/>
  <c r="R5" i="9"/>
  <c r="R4" i="9"/>
  <c r="R3" i="9"/>
  <c r="R2" i="9"/>
</calcChain>
</file>

<file path=xl/sharedStrings.xml><?xml version="1.0" encoding="utf-8"?>
<sst xmlns="http://schemas.openxmlformats.org/spreadsheetml/2006/main" count="3247" uniqueCount="1041">
  <si>
    <t>Gina Conaway &lt;gina.conaway.mdkv@statefarm.com&gt;,</t>
  </si>
  <si>
    <t>Jordan Colbert &lt;jordan.colbert.vadd24@statefarm.com&gt;,</t>
  </si>
  <si>
    <t>Trevor Nading &lt;trevor.nading.vadd2v@statefarm.com&gt;,</t>
  </si>
  <si>
    <t>Joe Edmondson &lt;joe.edmondson.uuap@statefarm.com&gt;,</t>
  </si>
  <si>
    <t>Michelle Anglin-Heisserer &lt;michelle.anglin-heisserer.wxp1@statefarm.com&gt;,</t>
  </si>
  <si>
    <t>Howie Wehmeyer &lt;howie.wehmeyer.vaf9ks@statefarm.com&gt;,</t>
  </si>
  <si>
    <t>Andrew Parker &lt;andrew.parker.yxnt@statefarm.com&gt;,</t>
  </si>
  <si>
    <t>Jason Foust &lt;jason.foust.xmvv@statefarm.com&gt;,</t>
  </si>
  <si>
    <t>Scott Clayton &lt;scott.clayton.ylfl@statefarm.com&gt;,</t>
  </si>
  <si>
    <t>Deanna Carroll &lt;deanna.carroll.icj7@statefarm.com&gt;,</t>
  </si>
  <si>
    <t>Seth Groeneweg &lt;seth.groeneweg.yizr@statefarm.com&gt;</t>
  </si>
  <si>
    <t xml:space="preserve">Agent Last </t>
  </si>
  <si>
    <t xml:space="preserve">Agent First </t>
  </si>
  <si>
    <t>Qualifier Type</t>
  </si>
  <si>
    <t>Team Member First</t>
  </si>
  <si>
    <t>Team Member Last</t>
  </si>
  <si>
    <t>Paid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</si>
  <si>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</si>
  <si>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</si>
  <si>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</si>
  <si>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</si>
  <si>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</si>
  <si>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</si>
  <si>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</si>
  <si>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</si>
  <si>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</si>
  <si>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</si>
  <si>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YTD Apps</t>
  </si>
  <si>
    <t>YTD Issued</t>
  </si>
  <si>
    <t>Maureen</t>
  </si>
  <si>
    <t>Darby</t>
  </si>
  <si>
    <t>First Time</t>
  </si>
  <si>
    <t>Bradley</t>
  </si>
  <si>
    <t>Sorenson</t>
  </si>
  <si>
    <t>YES</t>
  </si>
  <si>
    <t>Shila</t>
  </si>
  <si>
    <t>Brumbaugh</t>
  </si>
  <si>
    <t>Bailey</t>
  </si>
  <si>
    <t>White</t>
  </si>
  <si>
    <t>Sarah</t>
  </si>
  <si>
    <t>Rader</t>
  </si>
  <si>
    <t>Repeat</t>
  </si>
  <si>
    <t>Shannon</t>
  </si>
  <si>
    <t>Wallace</t>
  </si>
  <si>
    <t>Dan</t>
  </si>
  <si>
    <t>Waisner</t>
  </si>
  <si>
    <t>Carter</t>
  </si>
  <si>
    <t>Rinne</t>
  </si>
  <si>
    <t>Rob</t>
  </si>
  <si>
    <t>Akers</t>
  </si>
  <si>
    <t>Kyle</t>
  </si>
  <si>
    <t>Matthews</t>
  </si>
  <si>
    <t>Drake</t>
  </si>
  <si>
    <t>Cheek</t>
  </si>
  <si>
    <t>Brady</t>
  </si>
  <si>
    <t>Gordon</t>
  </si>
  <si>
    <t>Logan</t>
  </si>
  <si>
    <t>Taylor</t>
  </si>
  <si>
    <t>Dalton</t>
  </si>
  <si>
    <t>Black</t>
  </si>
  <si>
    <t>Andrew</t>
  </si>
  <si>
    <t>Parker</t>
  </si>
  <si>
    <t>Britney</t>
  </si>
  <si>
    <t>Smith</t>
  </si>
  <si>
    <t>Rachel</t>
  </si>
  <si>
    <t>Vogt</t>
  </si>
  <si>
    <t>Josh</t>
  </si>
  <si>
    <t>Fronabarger</t>
  </si>
  <si>
    <t>Tyler</t>
  </si>
  <si>
    <t>Graham</t>
  </si>
  <si>
    <t>Mindy</t>
  </si>
  <si>
    <t>Williams</t>
  </si>
  <si>
    <t>Jim</t>
  </si>
  <si>
    <t>Roebuck</t>
  </si>
  <si>
    <t>Tonya</t>
  </si>
  <si>
    <t>Sell</t>
  </si>
  <si>
    <t>Shelly</t>
  </si>
  <si>
    <t>Murrill</t>
  </si>
  <si>
    <t>Sean</t>
  </si>
  <si>
    <t>Crider</t>
  </si>
  <si>
    <t>Alejandra</t>
  </si>
  <si>
    <t>Pulido</t>
  </si>
  <si>
    <t>Matt</t>
  </si>
  <si>
    <t>Blake</t>
  </si>
  <si>
    <t>Caleb</t>
  </si>
  <si>
    <t>Littlefield</t>
  </si>
  <si>
    <t>Fred</t>
  </si>
  <si>
    <t>Harle</t>
  </si>
  <si>
    <t>Jacob</t>
  </si>
  <si>
    <t>Hefley</t>
  </si>
  <si>
    <t>Kellie</t>
  </si>
  <si>
    <t>Davidson</t>
  </si>
  <si>
    <t>Jordan</t>
  </si>
  <si>
    <t>Miller</t>
  </si>
  <si>
    <t>Katie</t>
  </si>
  <si>
    <t>Pippin</t>
  </si>
  <si>
    <t>Doug</t>
  </si>
  <si>
    <t>Baker</t>
  </si>
  <si>
    <t>James</t>
  </si>
  <si>
    <t>Tavera</t>
  </si>
  <si>
    <t>Gloria</t>
  </si>
  <si>
    <t>Robertson</t>
  </si>
  <si>
    <t>Ashton</t>
  </si>
  <si>
    <t>Wright</t>
  </si>
  <si>
    <t>David</t>
  </si>
  <si>
    <t>Dupree</t>
  </si>
  <si>
    <t>Mechael</t>
  </si>
  <si>
    <t>Perkins</t>
  </si>
  <si>
    <t>Tonia</t>
  </si>
  <si>
    <t>Herbold</t>
  </si>
  <si>
    <t>Mike</t>
  </si>
  <si>
    <t>Kellan</t>
  </si>
  <si>
    <t>Foster</t>
  </si>
  <si>
    <t>Elbert</t>
  </si>
  <si>
    <t>Kelsey</t>
  </si>
  <si>
    <t>West</t>
  </si>
  <si>
    <t>Neil</t>
  </si>
  <si>
    <t>Dyer</t>
  </si>
  <si>
    <t>Lance</t>
  </si>
  <si>
    <t>Haight</t>
  </si>
  <si>
    <t>Cara</t>
  </si>
  <si>
    <t>Kindall</t>
  </si>
  <si>
    <t>Jessica</t>
  </si>
  <si>
    <t>Sandoval</t>
  </si>
  <si>
    <t>Mason</t>
  </si>
  <si>
    <t>Schaefer</t>
  </si>
  <si>
    <t>Harris</t>
  </si>
  <si>
    <t>Latisha</t>
  </si>
  <si>
    <t>Crow</t>
  </si>
  <si>
    <t>Brandi</t>
  </si>
  <si>
    <t>Carey</t>
  </si>
  <si>
    <t>Holly</t>
  </si>
  <si>
    <t>Patterson</t>
  </si>
  <si>
    <t>Leslie</t>
  </si>
  <si>
    <t>Sharp</t>
  </si>
  <si>
    <t>Shane</t>
  </si>
  <si>
    <t xml:space="preserve">Kennedy </t>
  </si>
  <si>
    <t>Fane</t>
  </si>
  <si>
    <t>Ryan</t>
  </si>
  <si>
    <t>Harlan</t>
  </si>
  <si>
    <t>Robin</t>
  </si>
  <si>
    <t>Cooper</t>
  </si>
  <si>
    <t>Clint</t>
  </si>
  <si>
    <t>Herndon</t>
  </si>
  <si>
    <t>Duvall</t>
  </si>
  <si>
    <t>NO</t>
  </si>
  <si>
    <t>Trussell</t>
  </si>
  <si>
    <t>TOTALS</t>
  </si>
  <si>
    <t>Black = Repeat HOF Qualifier</t>
  </si>
  <si>
    <t>Red = New HOF Qualifier</t>
  </si>
  <si>
    <t>Qualifying Period Jan 1 - Oct 31</t>
  </si>
  <si>
    <t>UPDATE TAB WITH DIRECTOR NAME AND TERRITORY</t>
  </si>
  <si>
    <t>Column A</t>
  </si>
  <si>
    <t>Record Agent name LAST,FIRST</t>
  </si>
  <si>
    <t>Column B</t>
  </si>
  <si>
    <t>Select proper ID from dropdown button: Directors will use REPEAT OR FIRST TIME, Charter and Pinnacle will be determined at the end of the Qualification Period</t>
  </si>
  <si>
    <t>Column C</t>
  </si>
  <si>
    <t>Record Team Member FIRST LAST</t>
  </si>
  <si>
    <t>Column D</t>
  </si>
  <si>
    <t xml:space="preserve">Once you have collected the $100 sponsorship fee, Select Paid from the drop down. Send all checks to Deanna Carroll for proper recording. </t>
  </si>
  <si>
    <t>Column E-N</t>
  </si>
  <si>
    <t>Record monthly production. These are SUBMITTED apps.</t>
  </si>
  <si>
    <t>Column O</t>
  </si>
  <si>
    <t>Will prepopulate with a running total</t>
  </si>
  <si>
    <t>Column P</t>
  </si>
  <si>
    <t>Please provide a total of Issued apps for each participant.  A particpant CAN qualify based on SUBMITTED and/or ISSUED!</t>
  </si>
  <si>
    <t>Column Q</t>
  </si>
  <si>
    <t>As participants Qualify, you may use the drop down button to identify</t>
  </si>
  <si>
    <t>The spreadsheet will calculate monthly totals.  PLEASE DO NOT MAKE OTHER ENTRIES ANYWHERE ON THE SHEET</t>
  </si>
  <si>
    <t>If you have questions or need assistance please contact Cindy Blaylock, RAMT</t>
  </si>
  <si>
    <t xml:space="preserve">NOTE: </t>
  </si>
  <si>
    <t xml:space="preserve">if a team member leaves the employment, leave them in the tracker and just put an x in each of the following months.  </t>
  </si>
  <si>
    <t>If a team member moves to another agent in your territory, please  update the agent on the tracker</t>
  </si>
  <si>
    <t>If a team member moves to another agent outside your territory, notify the president and/or the director of that territory</t>
  </si>
  <si>
    <t>Please update tracker in case of a name change!!!  Very important!!!</t>
  </si>
  <si>
    <t>Hynes</t>
  </si>
  <si>
    <t>Diana</t>
  </si>
  <si>
    <t>Gaston</t>
  </si>
  <si>
    <t>Shelby</t>
  </si>
  <si>
    <t>Justin</t>
  </si>
  <si>
    <t>Erica</t>
  </si>
  <si>
    <t>Lee</t>
  </si>
  <si>
    <t>Karen</t>
  </si>
  <si>
    <t>Shipley</t>
  </si>
  <si>
    <t xml:space="preserve">Lacey </t>
  </si>
  <si>
    <t>Brotherton</t>
  </si>
  <si>
    <t>Ashley</t>
  </si>
  <si>
    <t>Falkner</t>
  </si>
  <si>
    <t>Bell</t>
  </si>
  <si>
    <t>Pinnacle</t>
  </si>
  <si>
    <t xml:space="preserve">Tammy </t>
  </si>
  <si>
    <t>Wade</t>
  </si>
  <si>
    <t>Kesterson</t>
  </si>
  <si>
    <t>Walker</t>
  </si>
  <si>
    <t>Austin</t>
  </si>
  <si>
    <t>Siebeneck</t>
  </si>
  <si>
    <t>Riki</t>
  </si>
  <si>
    <t>Matl</t>
  </si>
  <si>
    <t>Wehmeyer</t>
  </si>
  <si>
    <t>Howie</t>
  </si>
  <si>
    <t>Dylan</t>
  </si>
  <si>
    <t>Dwyer</t>
  </si>
  <si>
    <t>Cameron</t>
  </si>
  <si>
    <t>Cothern</t>
  </si>
  <si>
    <t>Battles</t>
  </si>
  <si>
    <t>Branch</t>
  </si>
  <si>
    <t>Lori</t>
  </si>
  <si>
    <t>Alexzandria</t>
  </si>
  <si>
    <t>Fitzgerald</t>
  </si>
  <si>
    <t>Gage</t>
  </si>
  <si>
    <t>Long</t>
  </si>
  <si>
    <t>Dow</t>
  </si>
  <si>
    <t>Tony</t>
  </si>
  <si>
    <t xml:space="preserve">Austin </t>
  </si>
  <si>
    <t>Siebert</t>
  </si>
  <si>
    <t>Audrey</t>
  </si>
  <si>
    <t>Schroer</t>
  </si>
  <si>
    <t xml:space="preserve">Morgan </t>
  </si>
  <si>
    <t>Hineman</t>
  </si>
  <si>
    <t>Chastain</t>
  </si>
  <si>
    <t>Bryant</t>
  </si>
  <si>
    <t>Emma</t>
  </si>
  <si>
    <t>Gathe</t>
  </si>
  <si>
    <t>Brittany</t>
  </si>
  <si>
    <t>Steckel</t>
  </si>
  <si>
    <t>Karla</t>
  </si>
  <si>
    <t>Jillian</t>
  </si>
  <si>
    <t>Adams</t>
  </si>
  <si>
    <t>Kaitlynn</t>
  </si>
  <si>
    <t>Zouck</t>
  </si>
  <si>
    <t>Kurtis</t>
  </si>
  <si>
    <t>Sasha</t>
  </si>
  <si>
    <t>McCubbin</t>
  </si>
  <si>
    <t>Benjamiin</t>
  </si>
  <si>
    <t>Golden</t>
  </si>
  <si>
    <t>Hunter</t>
  </si>
  <si>
    <t>O'brein</t>
  </si>
  <si>
    <t>Coday</t>
  </si>
  <si>
    <t xml:space="preserve">Sara </t>
  </si>
  <si>
    <t>Sawyer</t>
  </si>
  <si>
    <t>Heiney</t>
  </si>
  <si>
    <t>Ramona</t>
  </si>
  <si>
    <t>Abigail</t>
  </si>
  <si>
    <t>Hicks</t>
  </si>
  <si>
    <t>Meyers</t>
  </si>
  <si>
    <t>Julie</t>
  </si>
  <si>
    <t>Thompson</t>
  </si>
  <si>
    <t xml:space="preserve">Bianca </t>
  </si>
  <si>
    <t>Holloway</t>
  </si>
  <si>
    <t>Barnes-mccormick</t>
  </si>
  <si>
    <t>Toshia</t>
  </si>
  <si>
    <t>Crissy</t>
  </si>
  <si>
    <t>Reeder</t>
  </si>
  <si>
    <t>Andria</t>
  </si>
  <si>
    <t>Boswell</t>
  </si>
  <si>
    <t>Stacey</t>
  </si>
  <si>
    <t>Wolf</t>
  </si>
  <si>
    <t>Randy</t>
  </si>
  <si>
    <t>Karl</t>
  </si>
  <si>
    <t>Fannin</t>
  </si>
  <si>
    <t>Gina</t>
  </si>
  <si>
    <t>Blecha</t>
  </si>
  <si>
    <t>Conrad</t>
  </si>
  <si>
    <t>John</t>
  </si>
  <si>
    <t>Brian</t>
  </si>
  <si>
    <t>Ferrell</t>
  </si>
  <si>
    <t xml:space="preserve">Shayla </t>
  </si>
  <si>
    <t>Schueler</t>
  </si>
  <si>
    <t>Travis</t>
  </si>
  <si>
    <t>Tami</t>
  </si>
  <si>
    <t>Nance</t>
  </si>
  <si>
    <t xml:space="preserve">Smith </t>
  </si>
  <si>
    <t>Donavinn</t>
  </si>
  <si>
    <t>Wood</t>
  </si>
  <si>
    <t>Mckay</t>
  </si>
  <si>
    <t>Kathy</t>
  </si>
  <si>
    <t xml:space="preserve">Travis </t>
  </si>
  <si>
    <t>Malone</t>
  </si>
  <si>
    <t>Heitman</t>
  </si>
  <si>
    <t>Todd</t>
  </si>
  <si>
    <t>Curtis</t>
  </si>
  <si>
    <t>William</t>
  </si>
  <si>
    <t>Farfan</t>
  </si>
  <si>
    <t>Krista</t>
  </si>
  <si>
    <t>Butler</t>
  </si>
  <si>
    <t xml:space="preserve">Candice </t>
  </si>
  <si>
    <t>Gibbs</t>
  </si>
  <si>
    <t>Fletcher</t>
  </si>
  <si>
    <t>Treye</t>
  </si>
  <si>
    <t>Collins</t>
  </si>
  <si>
    <t>Jonathan</t>
  </si>
  <si>
    <t>Green</t>
  </si>
  <si>
    <t>Adam</t>
  </si>
  <si>
    <t>Mansfield</t>
  </si>
  <si>
    <t xml:space="preserve">Evan </t>
  </si>
  <si>
    <t>Qualified</t>
  </si>
  <si>
    <t>Top 5 MTD</t>
  </si>
  <si>
    <t>Top 5 YTD</t>
  </si>
  <si>
    <t>Harp</t>
  </si>
  <si>
    <t>Dillion</t>
  </si>
  <si>
    <t>Trevor</t>
  </si>
  <si>
    <t>Obanion</t>
  </si>
  <si>
    <t>Not-Qualified</t>
  </si>
  <si>
    <t>Cree</t>
  </si>
  <si>
    <t>Mullenix</t>
  </si>
  <si>
    <t>Blaylock</t>
  </si>
  <si>
    <t>Kasey</t>
  </si>
  <si>
    <t>Brown</t>
  </si>
  <si>
    <t>Briegel</t>
  </si>
  <si>
    <t>Mitch</t>
  </si>
  <si>
    <t>Leeper</t>
  </si>
  <si>
    <t>Jason</t>
  </si>
  <si>
    <t>Deanna</t>
  </si>
  <si>
    <t>Miles</t>
  </si>
  <si>
    <t xml:space="preserve">Constance </t>
  </si>
  <si>
    <t>Reeves</t>
  </si>
  <si>
    <t>Stephanie</t>
  </si>
  <si>
    <t>Richardson</t>
  </si>
  <si>
    <t>Dawson</t>
  </si>
  <si>
    <t>Melissa</t>
  </si>
  <si>
    <t>Ramsey</t>
  </si>
  <si>
    <t>Haley</t>
  </si>
  <si>
    <t>Tesha</t>
  </si>
  <si>
    <t>Traub</t>
  </si>
  <si>
    <t>Schuchard</t>
  </si>
  <si>
    <t>Paul</t>
  </si>
  <si>
    <t>Kassy</t>
  </si>
  <si>
    <t>Whiteaker</t>
  </si>
  <si>
    <t>Hisle</t>
  </si>
  <si>
    <t>Anne</t>
  </si>
  <si>
    <t>Katelyn</t>
  </si>
  <si>
    <t>Harlow</t>
  </si>
  <si>
    <t>Clarissa</t>
  </si>
  <si>
    <t>Hostetter</t>
  </si>
  <si>
    <t>Robuck</t>
  </si>
  <si>
    <t>Cassie</t>
  </si>
  <si>
    <t>Walton</t>
  </si>
  <si>
    <t>Baca</t>
  </si>
  <si>
    <t>Nancy</t>
  </si>
  <si>
    <t>Elizabeth</t>
  </si>
  <si>
    <t>Hoover</t>
  </si>
  <si>
    <t>Cuno</t>
  </si>
  <si>
    <t>Conaway</t>
  </si>
  <si>
    <t>Nikki</t>
  </si>
  <si>
    <t>Keling</t>
  </si>
  <si>
    <t>Aimee</t>
  </si>
  <si>
    <t>Rogers</t>
  </si>
  <si>
    <t>Vannaman</t>
  </si>
  <si>
    <t>40 apps (min 5 months with at least 5 or 50 apps total)   OR   (30 ISSUED POLICIES YTD BY OCTOBER 31)</t>
  </si>
  <si>
    <t xml:space="preserve">30 apps (min 5 months with at least 3 or 40 apps total)   OR   (25 ISSUED POLICIES YTD BY OCTOBER 31)  </t>
  </si>
  <si>
    <t>QUALIFIED</t>
  </si>
  <si>
    <t>Nading</t>
  </si>
  <si>
    <t>Harry</t>
  </si>
  <si>
    <t>Abshire</t>
  </si>
  <si>
    <t>Hester</t>
  </si>
  <si>
    <t>Lexi</t>
  </si>
  <si>
    <t>Le Blanc</t>
  </si>
  <si>
    <t>Lindsey</t>
  </si>
  <si>
    <t>McGlothlin</t>
  </si>
  <si>
    <t>Tegtmeier</t>
  </si>
  <si>
    <t>Lindsay</t>
  </si>
  <si>
    <t>Yasmine</t>
  </si>
  <si>
    <t>Webb</t>
  </si>
  <si>
    <t>Amanda</t>
  </si>
  <si>
    <t>Kelley</t>
  </si>
  <si>
    <t>Gibson</t>
  </si>
  <si>
    <t>Hallam</t>
  </si>
  <si>
    <t>Tevis</t>
  </si>
  <si>
    <t>Madsen</t>
  </si>
  <si>
    <t>Thad</t>
  </si>
  <si>
    <t>Wendy</t>
  </si>
  <si>
    <t>Kratz</t>
  </si>
  <si>
    <t>Grube</t>
  </si>
  <si>
    <t>Kleoppel</t>
  </si>
  <si>
    <t>Roundtree</t>
  </si>
  <si>
    <t>Charlie</t>
  </si>
  <si>
    <t>Schooler</t>
  </si>
  <si>
    <t>Sherry</t>
  </si>
  <si>
    <t>Pierce</t>
  </si>
  <si>
    <t>Easton</t>
  </si>
  <si>
    <t>Steve</t>
  </si>
  <si>
    <t>Polen</t>
  </si>
  <si>
    <t>Palmer</t>
  </si>
  <si>
    <t>Langford</t>
  </si>
  <si>
    <t>Larry</t>
  </si>
  <si>
    <t>Stone</t>
  </si>
  <si>
    <t>Joshua</t>
  </si>
  <si>
    <t>Good</t>
  </si>
  <si>
    <t>Joe</t>
  </si>
  <si>
    <t>Charter</t>
  </si>
  <si>
    <t>Angela</t>
  </si>
  <si>
    <t>Adlich</t>
  </si>
  <si>
    <t>Brandie</t>
  </si>
  <si>
    <t>Cummins</t>
  </si>
  <si>
    <t>Nick</t>
  </si>
  <si>
    <t>Broeker</t>
  </si>
  <si>
    <t>Betty</t>
  </si>
  <si>
    <t>Kroenke</t>
  </si>
  <si>
    <t>Royalty</t>
  </si>
  <si>
    <t>Mark</t>
  </si>
  <si>
    <t>Harrison</t>
  </si>
  <si>
    <t>Saurer</t>
  </si>
  <si>
    <t>McBride</t>
  </si>
  <si>
    <t>Carl</t>
  </si>
  <si>
    <t>Shutt</t>
  </si>
  <si>
    <t>Gio</t>
  </si>
  <si>
    <t>Oquendo</t>
  </si>
  <si>
    <t>Osborn</t>
  </si>
  <si>
    <t>Kathleen</t>
  </si>
  <si>
    <t>Pratt</t>
  </si>
  <si>
    <t>Chelsie</t>
  </si>
  <si>
    <t>Conner</t>
  </si>
  <si>
    <t>Hayes</t>
  </si>
  <si>
    <t>Blau</t>
  </si>
  <si>
    <t>Michael</t>
  </si>
  <si>
    <t>Dustin</t>
  </si>
  <si>
    <t>Vancuren</t>
  </si>
  <si>
    <t>Shipman</t>
  </si>
  <si>
    <t>Scott</t>
  </si>
  <si>
    <t>Hawkins</t>
  </si>
  <si>
    <t>Teresa</t>
  </si>
  <si>
    <t>Paige</t>
  </si>
  <si>
    <t>Gordey</t>
  </si>
  <si>
    <t>Bodner</t>
  </si>
  <si>
    <t>Brent</t>
  </si>
  <si>
    <t>Evans</t>
  </si>
  <si>
    <t>Randall</t>
  </si>
  <si>
    <t>Johnson</t>
  </si>
  <si>
    <t>Charles</t>
  </si>
  <si>
    <t>Moss</t>
  </si>
  <si>
    <t>Cody</t>
  </si>
  <si>
    <t>Thaller</t>
  </si>
  <si>
    <t>Katina</t>
  </si>
  <si>
    <t>Cole</t>
  </si>
  <si>
    <t>Wyatt</t>
  </si>
  <si>
    <t>Tate</t>
  </si>
  <si>
    <t>Riley</t>
  </si>
  <si>
    <t>Katlyn</t>
  </si>
  <si>
    <t>Rehkop</t>
  </si>
  <si>
    <t>Farrar</t>
  </si>
  <si>
    <t>Bret</t>
  </si>
  <si>
    <t>Omtvedt</t>
  </si>
  <si>
    <t>Cox</t>
  </si>
  <si>
    <t>Holiman</t>
  </si>
  <si>
    <t>Bruce</t>
  </si>
  <si>
    <t>Goth</t>
  </si>
  <si>
    <t>Amber</t>
  </si>
  <si>
    <t>Eppinger-Dobson</t>
  </si>
  <si>
    <t>Bray</t>
  </si>
  <si>
    <t>Alec</t>
  </si>
  <si>
    <t>Florea</t>
  </si>
  <si>
    <t>Christian</t>
  </si>
  <si>
    <t>Lintzen</t>
  </si>
  <si>
    <t>Cynthia</t>
  </si>
  <si>
    <t>Corrigan</t>
  </si>
  <si>
    <t xml:space="preserve">David </t>
  </si>
  <si>
    <t>Phil</t>
  </si>
  <si>
    <t>Ben</t>
  </si>
  <si>
    <t>Wolfinbarger</t>
  </si>
  <si>
    <t>Kia</t>
  </si>
  <si>
    <t>Orr</t>
  </si>
  <si>
    <t>Hill</t>
  </si>
  <si>
    <t>Brad</t>
  </si>
  <si>
    <t>Brittney</t>
  </si>
  <si>
    <t>Alexander</t>
  </si>
  <si>
    <t>Grace</t>
  </si>
  <si>
    <t>Seneker</t>
  </si>
  <si>
    <t xml:space="preserve">Wolf  </t>
  </si>
  <si>
    <t>Emily</t>
  </si>
  <si>
    <t>Marion</t>
  </si>
  <si>
    <t xml:space="preserve"> </t>
  </si>
  <si>
    <t>Team Member Alias</t>
  </si>
  <si>
    <t>Quinn</t>
  </si>
  <si>
    <t>Mayanne</t>
  </si>
  <si>
    <t>Johsnon</t>
  </si>
  <si>
    <t>VAHELA</t>
  </si>
  <si>
    <t>Oehlert</t>
  </si>
  <si>
    <t>Chris</t>
  </si>
  <si>
    <t>W0AO</t>
  </si>
  <si>
    <t xml:space="preserve">Brandi </t>
  </si>
  <si>
    <t>Duncan</t>
  </si>
  <si>
    <t>VAFWYC</t>
  </si>
  <si>
    <t>Corr</t>
  </si>
  <si>
    <t>Outlaw</t>
  </si>
  <si>
    <t>VAIQ75</t>
  </si>
  <si>
    <t>Bartz</t>
  </si>
  <si>
    <t xml:space="preserve">Mathew </t>
  </si>
  <si>
    <t>VAATGC</t>
  </si>
  <si>
    <t>Reed</t>
  </si>
  <si>
    <t>Anna</t>
  </si>
  <si>
    <t>Witt</t>
  </si>
  <si>
    <t>Walter</t>
  </si>
  <si>
    <t>Groeneweg</t>
  </si>
  <si>
    <t>Seth</t>
  </si>
  <si>
    <t xml:space="preserve">Javier </t>
  </si>
  <si>
    <t>Ayala</t>
  </si>
  <si>
    <t>YHSF</t>
  </si>
  <si>
    <t>Meza</t>
  </si>
  <si>
    <t>YI8X</t>
  </si>
  <si>
    <t>Jill</t>
  </si>
  <si>
    <t>Harder</t>
  </si>
  <si>
    <t>Samantha</t>
  </si>
  <si>
    <t>Simmons</t>
  </si>
  <si>
    <t>Polk</t>
  </si>
  <si>
    <t>Josie</t>
  </si>
  <si>
    <t>Keener</t>
  </si>
  <si>
    <t>Ladonna</t>
  </si>
  <si>
    <t>Burgess</t>
  </si>
  <si>
    <t>Finkelstein</t>
  </si>
  <si>
    <t>Zach</t>
  </si>
  <si>
    <t>Erin</t>
  </si>
  <si>
    <t>Grint</t>
  </si>
  <si>
    <t>Hickey</t>
  </si>
  <si>
    <t>Stoll</t>
  </si>
  <si>
    <t>Erika</t>
  </si>
  <si>
    <t>Boyd</t>
  </si>
  <si>
    <t>Hunt</t>
  </si>
  <si>
    <t>Porter</t>
  </si>
  <si>
    <t>Liam</t>
  </si>
  <si>
    <t>Lauren</t>
  </si>
  <si>
    <t>Hooper</t>
  </si>
  <si>
    <t>Hurford</t>
  </si>
  <si>
    <t>Martin</t>
  </si>
  <si>
    <t>Alma</t>
  </si>
  <si>
    <t>Mandy</t>
  </si>
  <si>
    <t>Pamela</t>
  </si>
  <si>
    <t>Swinney</t>
  </si>
  <si>
    <t>Debbie</t>
  </si>
  <si>
    <t xml:space="preserve">Cameron </t>
  </si>
  <si>
    <t>Mann</t>
  </si>
  <si>
    <t>Sami</t>
  </si>
  <si>
    <t>Spain</t>
  </si>
  <si>
    <t>Jack</t>
  </si>
  <si>
    <t>Chapman</t>
  </si>
  <si>
    <t>Aldridge</t>
  </si>
  <si>
    <t>Greg</t>
  </si>
  <si>
    <t xml:space="preserve">Claire </t>
  </si>
  <si>
    <t>Rosenburg</t>
  </si>
  <si>
    <t xml:space="preserve">Jordan </t>
  </si>
  <si>
    <t xml:space="preserve">Wallace </t>
  </si>
  <si>
    <t>Barrett</t>
  </si>
  <si>
    <t>Christine</t>
  </si>
  <si>
    <t>Stirling</t>
  </si>
  <si>
    <t>Anglin-Heisserer</t>
  </si>
  <si>
    <t>Michelle</t>
  </si>
  <si>
    <t>Teeters</t>
  </si>
  <si>
    <t>Whitney</t>
  </si>
  <si>
    <t>Manley</t>
  </si>
  <si>
    <t>Heisserer</t>
  </si>
  <si>
    <t>Jaimie</t>
  </si>
  <si>
    <t>Emerson</t>
  </si>
  <si>
    <t>Bangert</t>
  </si>
  <si>
    <t>Connor</t>
  </si>
  <si>
    <t>Lewis</t>
  </si>
  <si>
    <t>Neuhaus</t>
  </si>
  <si>
    <t>Gainous</t>
  </si>
  <si>
    <t>Alcorn</t>
  </si>
  <si>
    <t>Guehne</t>
  </si>
  <si>
    <t>Beussink</t>
  </si>
  <si>
    <t>Stuart</t>
  </si>
  <si>
    <t>Crystal</t>
  </si>
  <si>
    <t>Brannan</t>
  </si>
  <si>
    <t>Garrett</t>
  </si>
  <si>
    <t>Wray</t>
  </si>
  <si>
    <t>Brandon</t>
  </si>
  <si>
    <t>Siler</t>
  </si>
  <si>
    <t>Browning</t>
  </si>
  <si>
    <t>Gunnett</t>
  </si>
  <si>
    <t xml:space="preserve">Stephanie </t>
  </si>
  <si>
    <t>Elfrink</t>
  </si>
  <si>
    <t>Alex</t>
  </si>
  <si>
    <t>Michaela</t>
  </si>
  <si>
    <t>Sizemore</t>
  </si>
  <si>
    <t>Elrink</t>
  </si>
  <si>
    <t>Roark</t>
  </si>
  <si>
    <t>Lacey</t>
  </si>
  <si>
    <t>McCoy</t>
  </si>
  <si>
    <t>Feighery</t>
  </si>
  <si>
    <t>Reed II</t>
  </si>
  <si>
    <t>Jake</t>
  </si>
  <si>
    <t>Swanner</t>
  </si>
  <si>
    <t>Craig</t>
  </si>
  <si>
    <t>Robert</t>
  </si>
  <si>
    <t>Rushin</t>
  </si>
  <si>
    <t>Carlissa</t>
  </si>
  <si>
    <t>Depmsey</t>
  </si>
  <si>
    <t>Hennemann</t>
  </si>
  <si>
    <t>April</t>
  </si>
  <si>
    <t>Gregg</t>
  </si>
  <si>
    <t>Asher</t>
  </si>
  <si>
    <t>Jones</t>
  </si>
  <si>
    <t>Enderle</t>
  </si>
  <si>
    <t>Kanatzar</t>
  </si>
  <si>
    <t>Julia</t>
  </si>
  <si>
    <t>Gilley</t>
  </si>
  <si>
    <t>Amy</t>
  </si>
  <si>
    <t>Wilfong</t>
  </si>
  <si>
    <t>Meurer</t>
  </si>
  <si>
    <t>Sandy</t>
  </si>
  <si>
    <t>Tiffany</t>
  </si>
  <si>
    <t>Morrison</t>
  </si>
  <si>
    <t>Margaret</t>
  </si>
  <si>
    <t>Kerr</t>
  </si>
  <si>
    <t>Katelynn</t>
  </si>
  <si>
    <t>Caldwell</t>
  </si>
  <si>
    <t>Walka</t>
  </si>
  <si>
    <t>Dush</t>
  </si>
  <si>
    <t>Christy</t>
  </si>
  <si>
    <t>Henson</t>
  </si>
  <si>
    <t>Dierking</t>
  </si>
  <si>
    <t>Ham</t>
  </si>
  <si>
    <t>Wilson</t>
  </si>
  <si>
    <t>Courtney</t>
  </si>
  <si>
    <t>Rutherford</t>
  </si>
  <si>
    <t>Branum</t>
  </si>
  <si>
    <t>Foust</t>
  </si>
  <si>
    <t>Pillarick</t>
  </si>
  <si>
    <t>Pickett</t>
  </si>
  <si>
    <t>McNeal</t>
  </si>
  <si>
    <t>Collin</t>
  </si>
  <si>
    <t>Rothrock</t>
  </si>
  <si>
    <t>Kennedy</t>
  </si>
  <si>
    <t>Law</t>
  </si>
  <si>
    <t>Kayden</t>
  </si>
  <si>
    <t>Bledsoe</t>
  </si>
  <si>
    <t>Carlton</t>
  </si>
  <si>
    <t>Bob</t>
  </si>
  <si>
    <t>Sullivan</t>
  </si>
  <si>
    <t>Ross</t>
  </si>
  <si>
    <t>Catherine</t>
  </si>
  <si>
    <t>Bauman</t>
  </si>
  <si>
    <t>McKenzie</t>
  </si>
  <si>
    <t>Courtney-Sorocko</t>
  </si>
  <si>
    <t>O'neal</t>
  </si>
  <si>
    <t>Bradford</t>
  </si>
  <si>
    <t>Dupont</t>
  </si>
  <si>
    <t>Max</t>
  </si>
  <si>
    <t>Jermaine</t>
  </si>
  <si>
    <t>Cohen</t>
  </si>
  <si>
    <t>Griffin</t>
  </si>
  <si>
    <t>Keebler</t>
  </si>
  <si>
    <t xml:space="preserve">Weeks </t>
  </si>
  <si>
    <t>Chad</t>
  </si>
  <si>
    <t>Roach</t>
  </si>
  <si>
    <t>Sheamus</t>
  </si>
  <si>
    <t>O'Reilly</t>
  </si>
  <si>
    <t>Mathany</t>
  </si>
  <si>
    <t>Pacey</t>
  </si>
  <si>
    <t>Hammelman</t>
  </si>
  <si>
    <t>Donald</t>
  </si>
  <si>
    <t>Thurmond</t>
  </si>
  <si>
    <t>Macon</t>
  </si>
  <si>
    <t>Elveeta</t>
  </si>
  <si>
    <t>Trojahn</t>
  </si>
  <si>
    <t>Tanell</t>
  </si>
  <si>
    <t>Spears</t>
  </si>
  <si>
    <t>Becky</t>
  </si>
  <si>
    <t>Stevenson</t>
  </si>
  <si>
    <t>Orsan</t>
  </si>
  <si>
    <t>Salah</t>
  </si>
  <si>
    <t>Ron</t>
  </si>
  <si>
    <t>Jones II</t>
  </si>
  <si>
    <t>Maceo</t>
  </si>
  <si>
    <t>SImmons</t>
  </si>
  <si>
    <t>Jacqueline</t>
  </si>
  <si>
    <t>Hubbard-Ellison</t>
  </si>
  <si>
    <t>Maroney</t>
  </si>
  <si>
    <t>Dee</t>
  </si>
  <si>
    <t>Cassandra</t>
  </si>
  <si>
    <t>Welch</t>
  </si>
  <si>
    <t>Victoria</t>
  </si>
  <si>
    <t>Davis</t>
  </si>
  <si>
    <t>Owens</t>
  </si>
  <si>
    <t>Dimitri</t>
  </si>
  <si>
    <t>Janis</t>
  </si>
  <si>
    <t>Nichole</t>
  </si>
  <si>
    <t>Claudia</t>
  </si>
  <si>
    <t>Netter</t>
  </si>
  <si>
    <t>Henkelman</t>
  </si>
  <si>
    <t>Colleen</t>
  </si>
  <si>
    <t>Ranew</t>
  </si>
  <si>
    <t>Wesley</t>
  </si>
  <si>
    <t>Ethan</t>
  </si>
  <si>
    <t>Feagin</t>
  </si>
  <si>
    <t>Daniel</t>
  </si>
  <si>
    <t>Conway</t>
  </si>
  <si>
    <t>Mohesky</t>
  </si>
  <si>
    <t>Hug</t>
  </si>
  <si>
    <t>Mitchell</t>
  </si>
  <si>
    <t>Gallagher</t>
  </si>
  <si>
    <t>Broombaugh</t>
  </si>
  <si>
    <t>Richard</t>
  </si>
  <si>
    <t>Milentz</t>
  </si>
  <si>
    <t>Colbert</t>
  </si>
  <si>
    <t>Christopher</t>
  </si>
  <si>
    <t>Richards</t>
  </si>
  <si>
    <t>Elijah</t>
  </si>
  <si>
    <t>Duffey</t>
  </si>
  <si>
    <t>Fox</t>
  </si>
  <si>
    <t>Shay</t>
  </si>
  <si>
    <t>Trent</t>
  </si>
  <si>
    <t>Broksieck</t>
  </si>
  <si>
    <t>Tipton</t>
  </si>
  <si>
    <t xml:space="preserve">Michelle </t>
  </si>
  <si>
    <t>Antonich</t>
  </si>
  <si>
    <t xml:space="preserve">Adrian </t>
  </si>
  <si>
    <t>Dryden</t>
  </si>
  <si>
    <t xml:space="preserve">Gabby </t>
  </si>
  <si>
    <t>Boitnott</t>
  </si>
  <si>
    <t>Kowalski</t>
  </si>
  <si>
    <t>Schilkoski</t>
  </si>
  <si>
    <t xml:space="preserve">Drake </t>
  </si>
  <si>
    <t>Ellis</t>
  </si>
  <si>
    <t xml:space="preserve">Steven </t>
  </si>
  <si>
    <t>Hinds</t>
  </si>
  <si>
    <t>DJ</t>
  </si>
  <si>
    <t xml:space="preserve">Timothy </t>
  </si>
  <si>
    <t xml:space="preserve"> Zimmerman</t>
  </si>
  <si>
    <t xml:space="preserve">Ben </t>
  </si>
  <si>
    <t>Winkelmann</t>
  </si>
  <si>
    <t>Hahn</t>
  </si>
  <si>
    <t>Bryce</t>
  </si>
  <si>
    <t>Kohrs</t>
  </si>
  <si>
    <t xml:space="preserve">Jesse </t>
  </si>
  <si>
    <t>Wheeler</t>
  </si>
  <si>
    <t>Preston</t>
  </si>
  <si>
    <t xml:space="preserve">Emma </t>
  </si>
  <si>
    <t>Kindel</t>
  </si>
  <si>
    <t xml:space="preserve">Karlee </t>
  </si>
  <si>
    <t>Hanson</t>
  </si>
  <si>
    <t xml:space="preserve">Marybeth </t>
  </si>
  <si>
    <t>Bellrose</t>
  </si>
  <si>
    <t>Jackson</t>
  </si>
  <si>
    <t>Monica</t>
  </si>
  <si>
    <t>Schnoor</t>
  </si>
  <si>
    <t>Lester</t>
  </si>
  <si>
    <t xml:space="preserve">Michael </t>
  </si>
  <si>
    <t>Howrey</t>
  </si>
  <si>
    <t xml:space="preserve">Jack </t>
  </si>
  <si>
    <t>Atwood</t>
  </si>
  <si>
    <t>Nichols</t>
  </si>
  <si>
    <t xml:space="preserve">Phyllis </t>
  </si>
  <si>
    <t xml:space="preserve">Susan </t>
  </si>
  <si>
    <t>Mills</t>
  </si>
  <si>
    <t xml:space="preserve">Gena </t>
  </si>
  <si>
    <t>Patton</t>
  </si>
  <si>
    <t xml:space="preserve">Stephen </t>
  </si>
  <si>
    <t>Covert</t>
  </si>
  <si>
    <t>Kilo Peterson</t>
  </si>
  <si>
    <t>Alberici</t>
  </si>
  <si>
    <t xml:space="preserve">Molly </t>
  </si>
  <si>
    <t>Price</t>
  </si>
  <si>
    <t>Plackemeier</t>
  </si>
  <si>
    <t xml:space="preserve">McKenzie </t>
  </si>
  <si>
    <t>O'Neal</t>
  </si>
  <si>
    <t xml:space="preserve">Zachary </t>
  </si>
  <si>
    <t>Brauch</t>
  </si>
  <si>
    <t>Wilmsmeyer</t>
  </si>
  <si>
    <t>Francesca</t>
  </si>
  <si>
    <t>Fields</t>
  </si>
  <si>
    <t xml:space="preserve">Abbie </t>
  </si>
  <si>
    <t>Gottman</t>
  </si>
  <si>
    <t>Kessler</t>
  </si>
  <si>
    <t xml:space="preserve">Ashley </t>
  </si>
  <si>
    <t>Maitland</t>
  </si>
  <si>
    <t>Jay</t>
  </si>
  <si>
    <t xml:space="preserve">Crystal </t>
  </si>
  <si>
    <t>Chandler</t>
  </si>
  <si>
    <t xml:space="preserve">Alexis </t>
  </si>
  <si>
    <t>Bergesch</t>
  </si>
  <si>
    <t>Meera</t>
  </si>
  <si>
    <t xml:space="preserve">Mike </t>
  </si>
  <si>
    <t xml:space="preserve">Jasmine </t>
  </si>
  <si>
    <t xml:space="preserve">Samantha </t>
  </si>
  <si>
    <t>Sims</t>
  </si>
  <si>
    <t>Connie</t>
  </si>
  <si>
    <t xml:space="preserve">Anthony </t>
  </si>
  <si>
    <t>Naumann</t>
  </si>
  <si>
    <t>Peabody</t>
  </si>
  <si>
    <t>Kylee</t>
  </si>
  <si>
    <t>Waters</t>
  </si>
  <si>
    <t xml:space="preserve">Nicole </t>
  </si>
  <si>
    <t>Campbell</t>
  </si>
  <si>
    <t xml:space="preserve"> Madry</t>
  </si>
  <si>
    <t>Wesselman-Conz</t>
  </si>
  <si>
    <t xml:space="preserve">Jennifer </t>
  </si>
  <si>
    <t>Kimberly</t>
  </si>
  <si>
    <t>Rody</t>
  </si>
  <si>
    <t xml:space="preserve">Autumn </t>
  </si>
  <si>
    <t xml:space="preserve"> Detweiler</t>
  </si>
  <si>
    <t xml:space="preserve">Denise </t>
  </si>
  <si>
    <t>Platt</t>
  </si>
  <si>
    <t xml:space="preserve">Matt </t>
  </si>
  <si>
    <t>Harbert</t>
  </si>
  <si>
    <t xml:space="preserve">Clare </t>
  </si>
  <si>
    <t xml:space="preserve"> Zoeller</t>
  </si>
  <si>
    <t xml:space="preserve">Julie </t>
  </si>
  <si>
    <t>Patrick</t>
  </si>
  <si>
    <t>Harrell</t>
  </si>
  <si>
    <t xml:space="preserve">Josh </t>
  </si>
  <si>
    <t>Jamey</t>
  </si>
  <si>
    <t>Schuster</t>
  </si>
  <si>
    <t>Derek</t>
  </si>
  <si>
    <t>Igel</t>
  </si>
  <si>
    <t>Troy</t>
  </si>
  <si>
    <t>Morton</t>
  </si>
  <si>
    <t>Rollins</t>
  </si>
  <si>
    <t>Thomas</t>
  </si>
  <si>
    <t>Webster</t>
  </si>
  <si>
    <t>Poston</t>
  </si>
  <si>
    <t xml:space="preserve">Jessica </t>
  </si>
  <si>
    <t>Orchard</t>
  </si>
  <si>
    <t>Hooser</t>
  </si>
  <si>
    <t>Murphy</t>
  </si>
  <si>
    <t>Hamer</t>
  </si>
  <si>
    <t xml:space="preserve">Jake </t>
  </si>
  <si>
    <t>Politte</t>
  </si>
  <si>
    <t>Frey</t>
  </si>
  <si>
    <t>Jody</t>
  </si>
  <si>
    <t>Schweiss</t>
  </si>
  <si>
    <t>Young</t>
  </si>
  <si>
    <t>Donna</t>
  </si>
  <si>
    <t>Dom</t>
  </si>
  <si>
    <t>Laxton</t>
  </si>
  <si>
    <t>Kim</t>
  </si>
  <si>
    <t>Simpson</t>
  </si>
  <si>
    <t>Oesterlei</t>
  </si>
  <si>
    <t>Weaver</t>
  </si>
  <si>
    <t>Wingenbach</t>
  </si>
  <si>
    <t>Kevin</t>
  </si>
  <si>
    <t>Angie</t>
  </si>
  <si>
    <t>Waltman</t>
  </si>
  <si>
    <t>DeSantis</t>
  </si>
  <si>
    <t>Luechtefeld</t>
  </si>
  <si>
    <t>Tammy</t>
  </si>
  <si>
    <t>Kraft</t>
  </si>
  <si>
    <t>Franklin</t>
  </si>
  <si>
    <t>Brooke</t>
  </si>
  <si>
    <t>Rockwood</t>
  </si>
  <si>
    <t>Kayla</t>
  </si>
  <si>
    <t>Sellmann</t>
  </si>
  <si>
    <t>Ada</t>
  </si>
  <si>
    <t>Tyz</t>
  </si>
  <si>
    <t>Autumn</t>
  </si>
  <si>
    <t>Holt</t>
  </si>
  <si>
    <t>Heidger</t>
  </si>
  <si>
    <t xml:space="preserve">Sam </t>
  </si>
  <si>
    <t>Pulliam</t>
  </si>
  <si>
    <t xml:space="preserve">Adam </t>
  </si>
  <si>
    <t>Cook</t>
  </si>
  <si>
    <t>Timmerwilke</t>
  </si>
  <si>
    <t>Derrill</t>
  </si>
  <si>
    <t>Wenneker-Carpenter</t>
  </si>
  <si>
    <t>Emmons</t>
  </si>
  <si>
    <t>Hughes</t>
  </si>
  <si>
    <t>Tessereau</t>
  </si>
  <si>
    <t>Jon</t>
  </si>
  <si>
    <t>Rolfi</t>
  </si>
  <si>
    <t>Menard</t>
  </si>
  <si>
    <t>Kirk</t>
  </si>
  <si>
    <t>Denbow</t>
  </si>
  <si>
    <t>Schultz</t>
  </si>
  <si>
    <t>Clayton</t>
  </si>
  <si>
    <t xml:space="preserve">Megan </t>
  </si>
  <si>
    <t>Robison</t>
  </si>
  <si>
    <t xml:space="preserve">Dennis </t>
  </si>
  <si>
    <t>Yingling</t>
  </si>
  <si>
    <t>Hesser</t>
  </si>
  <si>
    <t>Danielle</t>
  </si>
  <si>
    <t>Chismarick</t>
  </si>
  <si>
    <t>Buchholz</t>
  </si>
  <si>
    <t>Merklin</t>
  </si>
  <si>
    <t>Huxel</t>
  </si>
  <si>
    <t>Dane</t>
  </si>
  <si>
    <t>Streiff</t>
  </si>
  <si>
    <t>Mast</t>
  </si>
  <si>
    <t>Jeremy</t>
  </si>
  <si>
    <t>Ruth</t>
  </si>
  <si>
    <t>Reno</t>
  </si>
  <si>
    <t>Moliter</t>
  </si>
  <si>
    <t>Mosbey</t>
  </si>
  <si>
    <t>Zirges</t>
  </si>
  <si>
    <t>Pieper</t>
  </si>
  <si>
    <t>Kara</t>
  </si>
  <si>
    <t>Bandera</t>
  </si>
  <si>
    <t>Dawn</t>
  </si>
  <si>
    <t>Neilson</t>
  </si>
  <si>
    <t>Crosswhite</t>
  </si>
  <si>
    <t>Bobby</t>
  </si>
  <si>
    <t>Letty</t>
  </si>
  <si>
    <t>Stuerman</t>
  </si>
  <si>
    <t xml:space="preserve">Holly </t>
  </si>
  <si>
    <t>Wicks</t>
  </si>
  <si>
    <t>Kelly</t>
  </si>
  <si>
    <t>Heather</t>
  </si>
  <si>
    <t>DeGregorio</t>
  </si>
  <si>
    <t>Hagedorn</t>
  </si>
  <si>
    <t>Schwartz</t>
  </si>
  <si>
    <t>Fritzius</t>
  </si>
  <si>
    <t>-</t>
  </si>
  <si>
    <t>Diamond</t>
  </si>
  <si>
    <t>Peper</t>
  </si>
  <si>
    <t>Gum</t>
  </si>
  <si>
    <t>Steven</t>
  </si>
  <si>
    <t>Bloom</t>
  </si>
  <si>
    <t>Ficken</t>
  </si>
  <si>
    <t>Lovegreen</t>
  </si>
  <si>
    <t>Battocletti</t>
  </si>
  <si>
    <t>X</t>
  </si>
  <si>
    <t>Newport</t>
  </si>
  <si>
    <t>Stansill</t>
  </si>
  <si>
    <t>Cindy</t>
  </si>
  <si>
    <t>Dickerman</t>
  </si>
  <si>
    <t>O'Day</t>
  </si>
  <si>
    <t>Wehde</t>
  </si>
  <si>
    <t>Dick</t>
  </si>
  <si>
    <t>Heath</t>
  </si>
  <si>
    <t>Greiman</t>
  </si>
  <si>
    <t>Carlin</t>
  </si>
  <si>
    <t xml:space="preserve">Chase </t>
  </si>
  <si>
    <t>Wiedewrholt</t>
  </si>
  <si>
    <t>Brandy</t>
  </si>
  <si>
    <t>Padgett</t>
  </si>
  <si>
    <t>Rachael</t>
  </si>
  <si>
    <t>Roll</t>
  </si>
  <si>
    <t>Norris</t>
  </si>
  <si>
    <t>Tennison</t>
  </si>
  <si>
    <t>Nixdorf</t>
  </si>
  <si>
    <t>Blanton</t>
  </si>
  <si>
    <t>Ekern</t>
  </si>
  <si>
    <t>Kelli</t>
  </si>
  <si>
    <t>Ball</t>
  </si>
  <si>
    <t>Garring</t>
  </si>
  <si>
    <t>Dakota</t>
  </si>
  <si>
    <t>Lehenbauer</t>
  </si>
  <si>
    <t>Elsie</t>
  </si>
  <si>
    <t>Watson</t>
  </si>
  <si>
    <t>Hudson</t>
  </si>
  <si>
    <t>Siegfried</t>
  </si>
  <si>
    <t>Lesley</t>
  </si>
  <si>
    <t>Kess</t>
  </si>
  <si>
    <t>Daniels</t>
  </si>
  <si>
    <t>Mellonie</t>
  </si>
  <si>
    <t>Johnnie</t>
  </si>
  <si>
    <t>Spoon</t>
  </si>
  <si>
    <t>Sales</t>
  </si>
  <si>
    <t>Vaughn</t>
  </si>
  <si>
    <t>Kypke</t>
  </si>
  <si>
    <t>Teagan</t>
  </si>
  <si>
    <t>Pannell</t>
  </si>
  <si>
    <t>Parisi</t>
  </si>
  <si>
    <t>Park</t>
  </si>
  <si>
    <t>Murray</t>
  </si>
  <si>
    <t>Carrie</t>
  </si>
  <si>
    <t>Soto</t>
  </si>
  <si>
    <t>Alicia</t>
  </si>
  <si>
    <t>Harley</t>
  </si>
  <si>
    <t>Olson</t>
  </si>
  <si>
    <t>Buttermore</t>
  </si>
  <si>
    <t>Demory</t>
  </si>
  <si>
    <t>Keaton</t>
  </si>
  <si>
    <t>Janacaro</t>
  </si>
  <si>
    <t xml:space="preserve">John </t>
  </si>
  <si>
    <t>Goebel</t>
  </si>
  <si>
    <t>Spiking</t>
  </si>
  <si>
    <t>Stella</t>
  </si>
  <si>
    <t>Stacy</t>
  </si>
  <si>
    <t>Chelsea</t>
  </si>
  <si>
    <t>Hagan</t>
  </si>
  <si>
    <t>Houston</t>
  </si>
  <si>
    <t>Johnston</t>
  </si>
  <si>
    <t>Crosby</t>
  </si>
  <si>
    <t>Freers</t>
  </si>
  <si>
    <t>Tucker</t>
  </si>
  <si>
    <t>Tracy</t>
  </si>
  <si>
    <t>Arthur</t>
  </si>
  <si>
    <t>Best</t>
  </si>
  <si>
    <t>Veronica</t>
  </si>
  <si>
    <t>Salazar</t>
  </si>
  <si>
    <t>Carver</t>
  </si>
  <si>
    <t>Jeri</t>
  </si>
  <si>
    <t>Allen</t>
  </si>
  <si>
    <t>Deja</t>
  </si>
  <si>
    <t>Parde</t>
  </si>
  <si>
    <t>Crawford</t>
  </si>
  <si>
    <t>Beau</t>
  </si>
  <si>
    <t>Coyle</t>
  </si>
  <si>
    <t>Arni</t>
  </si>
  <si>
    <t>Goeser</t>
  </si>
  <si>
    <t>Kurt</t>
  </si>
  <si>
    <t>Kerstyn</t>
  </si>
  <si>
    <t>Reid</t>
  </si>
  <si>
    <t>Romer</t>
  </si>
  <si>
    <t>Jery</t>
  </si>
  <si>
    <t>Marquez-Vazquez</t>
  </si>
  <si>
    <t>Dugan</t>
  </si>
  <si>
    <t>Tim</t>
  </si>
  <si>
    <t>Kindlyn</t>
  </si>
  <si>
    <t>Penny</t>
  </si>
  <si>
    <t>Savannah</t>
  </si>
  <si>
    <t>Eli</t>
  </si>
  <si>
    <t>Henderson</t>
  </si>
  <si>
    <t>Snodgrass</t>
  </si>
  <si>
    <t>Philip</t>
  </si>
  <si>
    <t>Trotter</t>
  </si>
  <si>
    <t>Roberson</t>
  </si>
  <si>
    <t>Hubbs</t>
  </si>
  <si>
    <t>Jennifer</t>
  </si>
  <si>
    <t>Diane</t>
  </si>
  <si>
    <t>Pritschet</t>
  </si>
  <si>
    <t>Edmondson</t>
  </si>
  <si>
    <t>Baily</t>
  </si>
  <si>
    <t>Knapp</t>
  </si>
  <si>
    <t>Peter</t>
  </si>
  <si>
    <t>Jesse</t>
  </si>
  <si>
    <t>Page</t>
  </si>
  <si>
    <t>Worstell</t>
  </si>
  <si>
    <t>McGee</t>
  </si>
  <si>
    <t>Lopez</t>
  </si>
  <si>
    <t>Bryan</t>
  </si>
  <si>
    <t>Gott</t>
  </si>
  <si>
    <t>Ian</t>
  </si>
  <si>
    <t>Fitzhenry</t>
  </si>
  <si>
    <t>Peyton</t>
  </si>
  <si>
    <t>Sloan</t>
  </si>
  <si>
    <t>Natalie</t>
  </si>
  <si>
    <t>Holland</t>
  </si>
  <si>
    <t>Vest</t>
  </si>
  <si>
    <t>Richey</t>
  </si>
  <si>
    <t>Vincent</t>
  </si>
  <si>
    <t>Mueller</t>
  </si>
  <si>
    <t>Rancel</t>
  </si>
  <si>
    <t>Ramos</t>
  </si>
  <si>
    <t>Swift-Wise</t>
  </si>
  <si>
    <t>Shelton</t>
  </si>
  <si>
    <t>Linda</t>
  </si>
  <si>
    <t xml:space="preserve">Luedloff  </t>
  </si>
  <si>
    <t>Seyer</t>
  </si>
  <si>
    <t>Wil</t>
  </si>
  <si>
    <t>Amela</t>
  </si>
  <si>
    <t>Suljic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</si>
</sst>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19" x14ac:knownFonts="1">
    <font>
      <sz val="11"/>
      <color theme="1"/>
      <name val="Aptos Narrow"/>
      <family val="2"/>
      <scheme val="minor"/>
    </font>
    <font>
      <sz val="11"/>
      <color rgb="FF0061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1"/>
      <color rgb="FF222222"/>
      <name val="Roboto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indexed="10"/>
      <name val="Arial"/>
      <family val="2"/>
    </font>
    <font>
      <b/>
      <sz val="11"/>
      <color rgb="FF00B050"/>
      <name val="Aptos Narrow"/>
      <family val="2"/>
      <scheme val="minor"/>
    </font>
    <font>
      <b/>
      <i/>
      <sz val="11"/>
      <color rgb="FF00682F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rgb="FF006600"/>
      <name val="Aptos Narrow"/>
      <family val="2"/>
      <scheme val="minor"/>
    </font>
    <font>
      <sz val="11"/>
      <color rgb="FF006600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i/>
      <sz val="11"/>
      <color rgb="FFFF0000"/>
      <name val="Aptos Narrow"/>
      <family val="2"/>
      <scheme val="minor"/>
    </font>
    <font>
      <sz val="11"/>
      <name val="Arial"/>
      <family val="2"/>
    </font>
    <font>
      <b/>
      <sz val="11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69D557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000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double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4" fontId="5" fillId="0" borderId="0"/>
    <xf numFmtId="0" fontId="5" fillId="0" borderId="0"/>
  </cellStyleXfs>
  <cellXfs count="94">
    <xf numFmtId="0" fontId="0" fillId="0" borderId="0" xfId="0"/>
    <xf numFmtId="0" fontId="4" fillId="0" borderId="0" xfId="0" applyFont="1"/>
    <xf numFmtId="0" fontId="2" fillId="3" borderId="1" xfId="0" applyFont="1" applyFill="1" applyBorder="1"/>
    <xf numFmtId="0" fontId="6" fillId="4" borderId="1" xfId="2" applyNumberFormat="1" applyFont="1" applyFill="1" applyBorder="1" applyAlignment="1">
      <alignment horizontal="center" vertical="center"/>
    </xf>
    <xf numFmtId="0" fontId="6" fillId="4" borderId="2" xfId="2" applyNumberFormat="1" applyFont="1" applyFill="1" applyBorder="1" applyAlignment="1">
      <alignment horizontal="center" vertical="center"/>
    </xf>
    <xf numFmtId="0" fontId="6" fillId="4" borderId="3" xfId="2" applyNumberFormat="1" applyFont="1" applyFill="1" applyBorder="1" applyAlignment="1">
      <alignment horizontal="center" vertical="center"/>
    </xf>
    <xf numFmtId="0" fontId="6" fillId="5" borderId="4" xfId="2" applyNumberFormat="1" applyFont="1" applyFill="1" applyBorder="1" applyAlignment="1">
      <alignment horizontal="center"/>
    </xf>
    <xf numFmtId="0" fontId="6" fillId="4" borderId="5" xfId="3" applyFont="1" applyFill="1" applyBorder="1" applyAlignment="1">
      <alignment horizontal="center"/>
    </xf>
    <xf numFmtId="0" fontId="6" fillId="4" borderId="6" xfId="3" applyFont="1" applyFill="1" applyBorder="1" applyAlignment="1">
      <alignment horizontal="center"/>
    </xf>
    <xf numFmtId="0" fontId="6" fillId="4" borderId="2" xfId="3" applyFont="1" applyFill="1" applyBorder="1" applyAlignment="1">
      <alignment horizontal="center"/>
    </xf>
    <xf numFmtId="0" fontId="6" fillId="4" borderId="7" xfId="3" applyFont="1" applyFill="1" applyBorder="1" applyAlignment="1">
      <alignment horizontal="center"/>
    </xf>
    <xf numFmtId="0" fontId="6" fillId="6" borderId="8" xfId="3" applyFont="1" applyFill="1" applyBorder="1" applyAlignment="1">
      <alignment horizontal="center"/>
    </xf>
    <xf numFmtId="0" fontId="0" fillId="0" borderId="1" xfId="0" applyBorder="1"/>
    <xf numFmtId="0" fontId="5" fillId="0" borderId="1" xfId="2" applyNumberFormat="1" applyBorder="1" applyAlignment="1" applyProtection="1">
      <alignment horizontal="left"/>
      <protection locked="0"/>
    </xf>
    <xf numFmtId="0" fontId="6" fillId="0" borderId="1" xfId="2" applyNumberFormat="1" applyFont="1" applyBorder="1" applyAlignment="1" applyProtection="1">
      <alignment horizontal="center"/>
      <protection locked="0"/>
    </xf>
    <xf numFmtId="164" fontId="6" fillId="5" borderId="1" xfId="2" applyNumberFormat="1" applyFont="1" applyFill="1" applyBorder="1" applyAlignment="1" applyProtection="1">
      <alignment horizontal="center"/>
      <protection locked="0"/>
    </xf>
    <xf numFmtId="0" fontId="5" fillId="0" borderId="1" xfId="3" applyBorder="1" applyAlignment="1" applyProtection="1">
      <alignment horizontal="center"/>
      <protection locked="0"/>
    </xf>
    <xf numFmtId="0" fontId="5" fillId="7" borderId="1" xfId="3" applyFill="1" applyBorder="1" applyAlignment="1" applyProtection="1">
      <alignment horizontal="center"/>
      <protection locked="0"/>
    </xf>
    <xf numFmtId="0" fontId="5" fillId="4" borderId="9" xfId="3" applyFill="1" applyBorder="1" applyAlignment="1">
      <alignment horizontal="center"/>
    </xf>
    <xf numFmtId="0" fontId="6" fillId="6" borderId="9" xfId="3" applyFont="1" applyFill="1" applyBorder="1" applyAlignment="1" applyProtection="1">
      <alignment horizontal="center"/>
      <protection locked="0"/>
    </xf>
    <xf numFmtId="0" fontId="7" fillId="0" borderId="1" xfId="2" applyNumberFormat="1" applyFont="1" applyBorder="1" applyAlignment="1" applyProtection="1">
      <alignment horizontal="left"/>
      <protection locked="0"/>
    </xf>
    <xf numFmtId="0" fontId="8" fillId="0" borderId="1" xfId="2" applyNumberFormat="1" applyFont="1" applyBorder="1" applyAlignment="1" applyProtection="1">
      <alignment horizontal="center"/>
      <protection locked="0"/>
    </xf>
    <xf numFmtId="0" fontId="5" fillId="0" borderId="1" xfId="3" quotePrefix="1" applyBorder="1" applyAlignment="1" applyProtection="1">
      <alignment horizontal="center"/>
      <protection locked="0"/>
    </xf>
    <xf numFmtId="0" fontId="6" fillId="0" borderId="1" xfId="3" applyFont="1" applyBorder="1" applyAlignment="1" applyProtection="1">
      <alignment horizontal="center"/>
      <protection locked="0"/>
    </xf>
    <xf numFmtId="0" fontId="5" fillId="0" borderId="1" xfId="3" applyBorder="1" applyAlignment="1" applyProtection="1">
      <alignment horizontal="left"/>
      <protection locked="0"/>
    </xf>
    <xf numFmtId="0" fontId="5" fillId="0" borderId="1" xfId="3" quotePrefix="1" applyBorder="1" applyAlignment="1" applyProtection="1">
      <alignment horizontal="center" vertical="center"/>
      <protection locked="0"/>
    </xf>
    <xf numFmtId="0" fontId="5" fillId="7" borderId="1" xfId="3" quotePrefix="1" applyFill="1" applyBorder="1" applyAlignment="1" applyProtection="1">
      <alignment horizontal="center"/>
      <protection locked="0"/>
    </xf>
    <xf numFmtId="0" fontId="6" fillId="0" borderId="1" xfId="0" applyFont="1" applyBorder="1" applyAlignment="1" applyProtection="1">
      <alignment horizontal="center"/>
      <protection locked="0"/>
    </xf>
    <xf numFmtId="0" fontId="5" fillId="0" borderId="1" xfId="2" quotePrefix="1" applyNumberFormat="1" applyBorder="1" applyAlignment="1" applyProtection="1">
      <alignment horizontal="left"/>
      <protection locked="0"/>
    </xf>
    <xf numFmtId="0" fontId="0" fillId="0" borderId="12" xfId="0" applyBorder="1"/>
    <xf numFmtId="164" fontId="6" fillId="5" borderId="13" xfId="2" applyNumberFormat="1" applyFont="1" applyFill="1" applyBorder="1" applyAlignment="1">
      <alignment horizontal="center"/>
    </xf>
    <xf numFmtId="0" fontId="6" fillId="8" borderId="14" xfId="2" applyNumberFormat="1" applyFont="1" applyFill="1" applyBorder="1" applyAlignment="1">
      <alignment horizontal="center"/>
    </xf>
    <xf numFmtId="0" fontId="6" fillId="4" borderId="15" xfId="2" applyNumberFormat="1" applyFont="1" applyFill="1" applyBorder="1" applyAlignment="1">
      <alignment horizontal="center"/>
    </xf>
    <xf numFmtId="0" fontId="6" fillId="6" borderId="16" xfId="2" applyNumberFormat="1" applyFont="1" applyFill="1" applyBorder="1" applyAlignment="1">
      <alignment horizontal="center"/>
    </xf>
    <xf numFmtId="0" fontId="6" fillId="0" borderId="17" xfId="3" applyFont="1" applyBorder="1"/>
    <xf numFmtId="0" fontId="0" fillId="0" borderId="18" xfId="0" applyBorder="1"/>
    <xf numFmtId="0" fontId="9" fillId="0" borderId="19" xfId="3" applyFont="1" applyBorder="1"/>
    <xf numFmtId="0" fontId="2" fillId="0" borderId="20" xfId="0" applyFont="1" applyBorder="1"/>
    <xf numFmtId="0" fontId="0" fillId="0" borderId="21" xfId="0" applyBorder="1"/>
    <xf numFmtId="0" fontId="10" fillId="0" borderId="0" xfId="0" applyFont="1" applyAlignment="1">
      <alignment horizontal="left"/>
    </xf>
    <xf numFmtId="0" fontId="0" fillId="9" borderId="0" xfId="0" applyFill="1"/>
    <xf numFmtId="0" fontId="2" fillId="9" borderId="0" xfId="0" applyFont="1" applyFill="1"/>
    <xf numFmtId="0" fontId="6" fillId="4" borderId="22" xfId="3" applyFont="1" applyFill="1" applyBorder="1" applyAlignment="1">
      <alignment horizontal="center"/>
    </xf>
    <xf numFmtId="0" fontId="2" fillId="10" borderId="22" xfId="0" applyFont="1" applyFill="1" applyBorder="1"/>
    <xf numFmtId="0" fontId="2" fillId="11" borderId="23" xfId="0" applyFont="1" applyFill="1" applyBorder="1"/>
    <xf numFmtId="0" fontId="11" fillId="0" borderId="24" xfId="0" applyFont="1" applyBorder="1" applyProtection="1">
      <protection locked="0"/>
    </xf>
    <xf numFmtId="0" fontId="3" fillId="0" borderId="24" xfId="0" applyFont="1" applyBorder="1" applyAlignment="1" applyProtection="1">
      <alignment horizontal="center" vertical="center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6" fillId="12" borderId="26" xfId="2" applyNumberFormat="1" applyFont="1" applyFill="1" applyBorder="1" applyAlignment="1">
      <alignment horizontal="center"/>
    </xf>
    <xf numFmtId="0" fontId="0" fillId="10" borderId="26" xfId="0" applyFill="1" applyBorder="1"/>
    <xf numFmtId="0" fontId="0" fillId="11" borderId="27" xfId="0" applyFill="1" applyBorder="1"/>
    <xf numFmtId="0" fontId="0" fillId="0" borderId="28" xfId="0" applyBorder="1"/>
    <xf numFmtId="0" fontId="0" fillId="12" borderId="29" xfId="0" applyFill="1" applyBorder="1"/>
    <xf numFmtId="0" fontId="1" fillId="2" borderId="1" xfId="1" applyBorder="1" applyAlignment="1" applyProtection="1">
      <alignment horizontal="center"/>
      <protection locked="0"/>
    </xf>
    <xf numFmtId="0" fontId="6" fillId="0" borderId="30" xfId="2" applyNumberFormat="1" applyFont="1" applyBorder="1" applyAlignment="1" applyProtection="1">
      <alignment horizontal="center"/>
      <protection locked="0"/>
    </xf>
    <xf numFmtId="0" fontId="0" fillId="12" borderId="21" xfId="0" applyFill="1" applyBorder="1"/>
    <xf numFmtId="0" fontId="6" fillId="13" borderId="8" xfId="3" applyFont="1" applyFill="1" applyBorder="1" applyAlignment="1">
      <alignment horizontal="center"/>
    </xf>
    <xf numFmtId="0" fontId="6" fillId="13" borderId="9" xfId="3" applyFont="1" applyFill="1" applyBorder="1" applyAlignment="1" applyProtection="1">
      <alignment horizontal="center"/>
      <protection locked="0"/>
    </xf>
    <xf numFmtId="0" fontId="16" fillId="0" borderId="24" xfId="0" applyFont="1" applyBorder="1" applyProtection="1">
      <protection locked="0"/>
    </xf>
    <xf numFmtId="0" fontId="15" fillId="0" borderId="24" xfId="0" applyFont="1" applyBorder="1" applyAlignment="1" applyProtection="1">
      <alignment horizontal="center" vertical="center"/>
      <protection locked="0"/>
    </xf>
    <xf numFmtId="0" fontId="15" fillId="0" borderId="25" xfId="0" applyFont="1" applyBorder="1" applyAlignment="1" applyProtection="1">
      <alignment horizontal="center" vertical="center"/>
      <protection locked="0"/>
    </xf>
    <xf numFmtId="0" fontId="6" fillId="13" borderId="16" xfId="2" applyNumberFormat="1" applyFont="1" applyFill="1" applyBorder="1" applyAlignment="1">
      <alignment horizontal="center"/>
    </xf>
    <xf numFmtId="0" fontId="6" fillId="0" borderId="26" xfId="2" applyNumberFormat="1" applyFont="1" applyBorder="1" applyAlignment="1">
      <alignment horizontal="center"/>
    </xf>
    <xf numFmtId="0" fontId="5" fillId="0" borderId="1" xfId="2" applyNumberFormat="1" applyBorder="1" applyAlignment="1" applyProtection="1">
      <alignment horizontal="center"/>
      <protection locked="0"/>
    </xf>
    <xf numFmtId="0" fontId="6" fillId="0" borderId="1" xfId="2" applyNumberFormat="1" applyFont="1" applyBorder="1" applyAlignment="1" applyProtection="1">
      <alignment horizontal="left"/>
      <protection locked="0"/>
    </xf>
    <xf numFmtId="0" fontId="0" fillId="14" borderId="1" xfId="0" applyFill="1" applyBorder="1"/>
    <xf numFmtId="0" fontId="5" fillId="14" borderId="1" xfId="2" applyNumberFormat="1" applyFill="1" applyBorder="1" applyAlignment="1" applyProtection="1">
      <alignment horizontal="left"/>
      <protection locked="0"/>
    </xf>
    <xf numFmtId="0" fontId="6" fillId="14" borderId="1" xfId="2" applyNumberFormat="1" applyFont="1" applyFill="1" applyBorder="1" applyAlignment="1" applyProtection="1">
      <alignment horizontal="center"/>
      <protection locked="0"/>
    </xf>
    <xf numFmtId="164" fontId="6" fillId="14" borderId="1" xfId="2" applyNumberFormat="1" applyFont="1" applyFill="1" applyBorder="1" applyAlignment="1" applyProtection="1">
      <alignment horizontal="center"/>
      <protection locked="0"/>
    </xf>
    <xf numFmtId="0" fontId="5" fillId="14" borderId="1" xfId="3" applyFill="1" applyBorder="1" applyAlignment="1" applyProtection="1">
      <alignment horizontal="center"/>
      <protection locked="0"/>
    </xf>
    <xf numFmtId="0" fontId="5" fillId="14" borderId="9" xfId="3" applyFill="1" applyBorder="1" applyAlignment="1">
      <alignment horizontal="center"/>
    </xf>
    <xf numFmtId="0" fontId="6" fillId="14" borderId="9" xfId="3" applyFont="1" applyFill="1" applyBorder="1" applyAlignment="1" applyProtection="1">
      <alignment horizontal="center"/>
      <protection locked="0"/>
    </xf>
    <xf numFmtId="0" fontId="11" fillId="14" borderId="24" xfId="0" applyFont="1" applyFill="1" applyBorder="1" applyProtection="1">
      <protection locked="0"/>
    </xf>
    <xf numFmtId="0" fontId="3" fillId="14" borderId="24" xfId="0" applyFont="1" applyFill="1" applyBorder="1" applyAlignment="1" applyProtection="1">
      <alignment horizontal="center" vertical="center"/>
      <protection locked="0"/>
    </xf>
    <xf numFmtId="0" fontId="3" fillId="14" borderId="25" xfId="0" applyFont="1" applyFill="1" applyBorder="1" applyAlignment="1" applyProtection="1">
      <alignment horizontal="center" vertical="center"/>
      <protection locked="0"/>
    </xf>
    <xf numFmtId="0" fontId="17" fillId="0" borderId="1" xfId="2" applyNumberFormat="1" applyFont="1" applyBorder="1" applyAlignment="1" applyProtection="1">
      <alignment horizontal="left"/>
      <protection locked="0"/>
    </xf>
    <xf numFmtId="0" fontId="18" fillId="0" borderId="1" xfId="2" applyNumberFormat="1" applyFont="1" applyBorder="1" applyAlignment="1" applyProtection="1">
      <alignment horizontal="center"/>
      <protection locked="0"/>
    </xf>
    <xf numFmtId="0" fontId="6" fillId="6" borderId="1" xfId="3" applyFont="1" applyFill="1" applyBorder="1" applyAlignment="1" applyProtection="1">
      <alignment horizontal="center"/>
      <protection locked="0"/>
    </xf>
    <xf numFmtId="0" fontId="6" fillId="4" borderId="34" xfId="2" applyNumberFormat="1" applyFont="1" applyFill="1" applyBorder="1" applyAlignment="1">
      <alignment horizontal="center"/>
    </xf>
    <xf numFmtId="0" fontId="6" fillId="6" borderId="35" xfId="2" applyNumberFormat="1" applyFont="1" applyFill="1" applyBorder="1" applyAlignment="1">
      <alignment horizontal="center"/>
    </xf>
    <xf numFmtId="0" fontId="2" fillId="0" borderId="18" xfId="0" applyFont="1" applyBorder="1" applyAlignment="1">
      <alignment horizontal="left"/>
    </xf>
    <xf numFmtId="0" fontId="0" fillId="0" borderId="18" xfId="0" applyBorder="1"/>
    <xf numFmtId="0" fontId="12" fillId="0" borderId="0" xfId="0" applyFont="1" applyAlignment="1">
      <alignment horizontal="left"/>
    </xf>
    <xf numFmtId="0" fontId="0" fillId="0" borderId="0" xfId="0"/>
    <xf numFmtId="0" fontId="13" fillId="13" borderId="21" xfId="0" applyFont="1" applyFill="1" applyBorder="1" applyAlignment="1">
      <alignment horizontal="left"/>
    </xf>
    <xf numFmtId="0" fontId="14" fillId="13" borderId="21" xfId="0" applyFont="1" applyFill="1" applyBorder="1"/>
    <xf numFmtId="0" fontId="6" fillId="0" borderId="10" xfId="2" applyNumberFormat="1" applyFont="1" applyBorder="1" applyAlignment="1">
      <alignment horizontal="left"/>
    </xf>
    <xf numFmtId="0" fontId="0" fillId="0" borderId="11" xfId="0" applyBorder="1"/>
    <xf numFmtId="0" fontId="0" fillId="0" borderId="12" xfId="0" applyBorder="1"/>
    <xf numFmtId="0" fontId="6" fillId="0" borderId="31" xfId="2" applyNumberFormat="1" applyFont="1" applyBorder="1" applyAlignment="1">
      <alignment horizontal="left"/>
    </xf>
    <xf numFmtId="0" fontId="6" fillId="0" borderId="32" xfId="2" applyNumberFormat="1" applyFont="1" applyBorder="1" applyAlignment="1">
      <alignment horizontal="left"/>
    </xf>
    <xf numFmtId="0" fontId="6" fillId="0" borderId="33" xfId="2" applyNumberFormat="1" applyFont="1" applyBorder="1" applyAlignment="1">
      <alignment horizontal="left"/>
    </xf>
    <xf numFmtId="0" fontId="13" fillId="12" borderId="21" xfId="0" applyFont="1" applyFill="1" applyBorder="1" applyAlignment="1">
      <alignment horizontal="left"/>
    </xf>
    <xf numFmtId="0" fontId="14" fillId="12" borderId="21" xfId="0" applyFont="1" applyFill="1" applyBorder="1"/>
  </cellXfs>
  <cellStyles count="4">
    <cellStyle name="Comma 2" xfId="2" xr:uid="{DD9773EA-6757-42CD-B306-039FEADB0151}"/>
    <cellStyle name="Good" xfId="1" builtinId="26"/>
    <cellStyle name="Normal" xfId="0" builtinId="0"/>
    <cellStyle name="Normal 2" xfId="3" xr:uid="{373C3648-A69B-4BE9-85BF-B674D06C871F}"/>
  </cellStyles>
  <dxfs count="76"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  <dxf>
      <font>
        <b/>
        <i/>
        <color theme="1"/>
      </font>
      <fill>
        <patternFill>
          <bgColor rgb="FF66FF66"/>
        </patternFill>
      </fill>
    </dxf>
    <dxf>
      <font>
        <b/>
        <i/>
        <color theme="1"/>
      </font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b/>
        <i/>
        <color theme="1"/>
      </font>
    </dxf>
    <dxf>
      <font>
        <b/>
        <i/>
        <color rgb="FFFF0000"/>
      </font>
    </dxf>
    <dxf>
      <font>
        <color rgb="FFFF0000"/>
      </font>
    </dxf>
    <dxf>
      <font>
        <color theme="1"/>
      </font>
    </dxf>
    <dxf>
      <font>
        <b/>
        <i val="0"/>
        <color theme="3" tint="0.39991454817346722"/>
      </font>
    </dxf>
    <dxf>
      <font>
        <b/>
        <i val="0"/>
        <color rgb="FF69D557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5A55B-54FA-4463-A54E-44F488EB4D71}">
  <dimension ref="A1:A11"/>
  <sheetViews>
    <sheetView workbookViewId="0">
      <selection activeCell="J18" sqref="J17:J18"/>
    </sheetView>
  </sheetViews>
  <sheetFormatPr defaultRowHeight="14.4" x14ac:dyDescent="0.3"/>
  <sheetData>
    <row r="1" spans="1:1" x14ac:dyDescent="0.3">
      <c r="A1" s="1" t="s">
        <v>0</v>
      </c>
    </row>
    <row r="2" spans="1:1" x14ac:dyDescent="0.3">
      <c r="A2" s="1" t="s">
        <v>1</v>
      </c>
    </row>
    <row r="3" spans="1:1" x14ac:dyDescent="0.3">
      <c r="A3" s="1" t="s">
        <v>2</v>
      </c>
    </row>
    <row r="4" spans="1:1" x14ac:dyDescent="0.3">
      <c r="A4" s="1" t="s">
        <v>3</v>
      </c>
    </row>
    <row r="5" spans="1:1" x14ac:dyDescent="0.3">
      <c r="A5" s="1" t="s">
        <v>4</v>
      </c>
    </row>
    <row r="6" spans="1:1" x14ac:dyDescent="0.3">
      <c r="A6" s="1" t="s">
        <v>5</v>
      </c>
    </row>
    <row r="7" spans="1:1" x14ac:dyDescent="0.3">
      <c r="A7" s="1" t="s">
        <v>6</v>
      </c>
    </row>
    <row r="8" spans="1:1" x14ac:dyDescent="0.3">
      <c r="A8" s="1" t="s">
        <v>7</v>
      </c>
    </row>
    <row r="9" spans="1:1" x14ac:dyDescent="0.3">
      <c r="A9" s="1" t="s">
        <v>8</v>
      </c>
    </row>
    <row r="10" spans="1:1" x14ac:dyDescent="0.3">
      <c r="A10" s="1" t="s">
        <v>9</v>
      </c>
    </row>
    <row r="11" spans="1:1" x14ac:dyDescent="0.3">
      <c r="A11" s="1" t="s">
        <v>10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61823-89FA-4409-B819-BFB9D4A44ABF}">
  <dimension ref="A1:U73"/>
  <sheetViews>
    <sheetView workbookViewId="0">
      <selection activeCell="M21" sqref="M21"/>
    </sheetView>
  </sheetViews>
  <sheetFormatPr defaultRowHeight="14.4" x14ac:dyDescent="0.3"/>
  <cols>
    <col min="1" max="1" width="13.5546875" customWidth="1"/>
    <col min="3" max="3" width="13.33203125" customWidth="1"/>
    <col min="17" max="17" width="10.88671875" customWidth="1"/>
    <col min="18" max="18" width="9.88671875" customWidth="1"/>
    <col min="19" max="19" width="10.33203125" customWidth="1"/>
    <col min="20" max="20" width="11.88671875" customWidth="1"/>
    <col min="21" max="21" width="11.44140625" customWidth="1"/>
  </cols>
  <sheetData>
    <row r="1" spans="1:21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56" t="s">
        <v>28</v>
      </c>
      <c r="S1" s="9" t="s">
        <v>295</v>
      </c>
      <c r="T1" s="43" t="s">
        <v>296</v>
      </c>
      <c r="U1" s="44" t="s">
        <v>297</v>
      </c>
    </row>
    <row r="2" spans="1:21" x14ac:dyDescent="0.3">
      <c r="A2" s="12" t="s">
        <v>543</v>
      </c>
      <c r="B2" s="13" t="s">
        <v>544</v>
      </c>
      <c r="C2" s="14" t="s">
        <v>41</v>
      </c>
      <c r="D2" s="13" t="s">
        <v>545</v>
      </c>
      <c r="E2" s="13" t="s">
        <v>546</v>
      </c>
      <c r="F2" s="15" t="s">
        <v>34</v>
      </c>
      <c r="G2" s="16">
        <v>1</v>
      </c>
      <c r="H2" s="16">
        <v>1</v>
      </c>
      <c r="I2" s="16"/>
      <c r="J2" s="16"/>
      <c r="K2" s="17"/>
      <c r="L2" s="16"/>
      <c r="M2" s="16"/>
      <c r="N2" s="16"/>
      <c r="O2" s="16"/>
      <c r="P2" s="16"/>
      <c r="Q2" s="18">
        <f t="shared" ref="Q2:Q33" si="0">SUM(G2:P2)</f>
        <v>2</v>
      </c>
      <c r="R2" s="57">
        <v>2</v>
      </c>
      <c r="S2" s="58"/>
      <c r="T2" s="59"/>
      <c r="U2" s="60"/>
    </row>
    <row r="3" spans="1:21" x14ac:dyDescent="0.3">
      <c r="A3" s="12" t="s">
        <v>543</v>
      </c>
      <c r="B3" s="13" t="s">
        <v>544</v>
      </c>
      <c r="C3" s="14" t="s">
        <v>31</v>
      </c>
      <c r="D3" s="13" t="s">
        <v>547</v>
      </c>
      <c r="E3" s="13" t="s">
        <v>133</v>
      </c>
      <c r="F3" s="15" t="s">
        <v>34</v>
      </c>
      <c r="G3" s="16">
        <v>1</v>
      </c>
      <c r="H3" s="16">
        <v>1</v>
      </c>
      <c r="I3" s="16"/>
      <c r="J3" s="16"/>
      <c r="K3" s="17"/>
      <c r="L3" s="16"/>
      <c r="M3" s="16"/>
      <c r="N3" s="16"/>
      <c r="O3" s="16"/>
      <c r="P3" s="16"/>
      <c r="Q3" s="18">
        <f t="shared" si="0"/>
        <v>2</v>
      </c>
      <c r="R3" s="57">
        <v>1</v>
      </c>
      <c r="S3" s="45"/>
      <c r="T3" s="46"/>
      <c r="U3" s="47"/>
    </row>
    <row r="4" spans="1:21" x14ac:dyDescent="0.3">
      <c r="A4" s="12" t="s">
        <v>543</v>
      </c>
      <c r="B4" s="13" t="s">
        <v>544</v>
      </c>
      <c r="C4" s="14" t="s">
        <v>31</v>
      </c>
      <c r="D4" s="13" t="s">
        <v>548</v>
      </c>
      <c r="E4" s="13" t="s">
        <v>84</v>
      </c>
      <c r="F4" s="15" t="s">
        <v>34</v>
      </c>
      <c r="G4" s="16">
        <v>1</v>
      </c>
      <c r="H4" s="16">
        <v>2</v>
      </c>
      <c r="I4" s="16"/>
      <c r="J4" s="16"/>
      <c r="K4" s="17"/>
      <c r="L4" s="16"/>
      <c r="M4" s="16"/>
      <c r="N4" s="16"/>
      <c r="O4" s="16"/>
      <c r="P4" s="16"/>
      <c r="Q4" s="18">
        <f t="shared" ref="Q4:Q5" si="1">SUM(G4:P4)</f>
        <v>3</v>
      </c>
      <c r="R4" s="57">
        <v>3</v>
      </c>
      <c r="S4" s="45"/>
      <c r="T4" s="46"/>
      <c r="U4" s="47"/>
    </row>
    <row r="5" spans="1:21" x14ac:dyDescent="0.3">
      <c r="A5" s="12" t="s">
        <v>543</v>
      </c>
      <c r="B5" s="13" t="s">
        <v>544</v>
      </c>
      <c r="C5" s="14" t="s">
        <v>31</v>
      </c>
      <c r="D5" s="13" t="s">
        <v>549</v>
      </c>
      <c r="E5" s="13" t="s">
        <v>550</v>
      </c>
      <c r="F5" s="15" t="s">
        <v>34</v>
      </c>
      <c r="G5" s="16">
        <v>0</v>
      </c>
      <c r="H5" s="16">
        <v>1</v>
      </c>
      <c r="I5" s="16"/>
      <c r="J5" s="16"/>
      <c r="K5" s="17"/>
      <c r="L5" s="16"/>
      <c r="M5" s="16"/>
      <c r="N5" s="16"/>
      <c r="O5" s="16"/>
      <c r="P5" s="16"/>
      <c r="Q5" s="18">
        <f t="shared" si="1"/>
        <v>1</v>
      </c>
      <c r="R5" s="57">
        <v>1</v>
      </c>
      <c r="S5" s="45"/>
      <c r="T5" s="46"/>
      <c r="U5" s="47"/>
    </row>
    <row r="6" spans="1:21" x14ac:dyDescent="0.3">
      <c r="A6" s="65" t="s">
        <v>551</v>
      </c>
      <c r="B6" s="66" t="s">
        <v>430</v>
      </c>
      <c r="C6" s="67" t="s">
        <v>31</v>
      </c>
      <c r="D6" s="66" t="s">
        <v>32</v>
      </c>
      <c r="E6" s="66" t="s">
        <v>412</v>
      </c>
      <c r="F6" s="68" t="s">
        <v>34</v>
      </c>
      <c r="G6" s="69">
        <v>0</v>
      </c>
      <c r="H6" s="69"/>
      <c r="I6" s="69"/>
      <c r="J6" s="69"/>
      <c r="K6" s="69"/>
      <c r="L6" s="69"/>
      <c r="M6" s="69"/>
      <c r="N6" s="69"/>
      <c r="O6" s="69"/>
      <c r="P6" s="69"/>
      <c r="Q6" s="70">
        <f t="shared" si="0"/>
        <v>0</v>
      </c>
      <c r="R6" s="71">
        <v>0</v>
      </c>
      <c r="S6" s="72"/>
      <c r="T6" s="73"/>
      <c r="U6" s="74"/>
    </row>
    <row r="7" spans="1:21" x14ac:dyDescent="0.3">
      <c r="A7" s="12" t="s">
        <v>551</v>
      </c>
      <c r="B7" s="13" t="s">
        <v>430</v>
      </c>
      <c r="C7" s="14" t="s">
        <v>31</v>
      </c>
      <c r="D7" s="13" t="s">
        <v>552</v>
      </c>
      <c r="E7" s="13" t="s">
        <v>553</v>
      </c>
      <c r="F7" s="15" t="s">
        <v>34</v>
      </c>
      <c r="G7" s="16">
        <v>1</v>
      </c>
      <c r="H7" s="16">
        <v>3</v>
      </c>
      <c r="I7" s="16"/>
      <c r="J7" s="16"/>
      <c r="K7" s="17"/>
      <c r="L7" s="16"/>
      <c r="M7" s="16"/>
      <c r="N7" s="16"/>
      <c r="O7" s="22"/>
      <c r="P7" s="22"/>
      <c r="Q7" s="18">
        <f t="shared" si="0"/>
        <v>4</v>
      </c>
      <c r="R7" s="57">
        <v>2</v>
      </c>
      <c r="S7" s="45"/>
      <c r="T7" s="46"/>
      <c r="U7" s="47"/>
    </row>
    <row r="8" spans="1:21" x14ac:dyDescent="0.3">
      <c r="A8" s="12" t="s">
        <v>551</v>
      </c>
      <c r="B8" s="13" t="s">
        <v>430</v>
      </c>
      <c r="C8" s="23" t="s">
        <v>31</v>
      </c>
      <c r="D8" s="24" t="s">
        <v>186</v>
      </c>
      <c r="E8" s="24" t="s">
        <v>554</v>
      </c>
      <c r="F8" s="15" t="s">
        <v>34</v>
      </c>
      <c r="G8" s="16">
        <v>5</v>
      </c>
      <c r="H8" s="16">
        <v>1</v>
      </c>
      <c r="I8" s="16"/>
      <c r="J8" s="16"/>
      <c r="K8" s="17"/>
      <c r="L8" s="16"/>
      <c r="M8" s="16"/>
      <c r="N8" s="16"/>
      <c r="O8" s="16"/>
      <c r="P8" s="16"/>
      <c r="Q8" s="18">
        <f t="shared" si="0"/>
        <v>6</v>
      </c>
      <c r="R8" s="57">
        <v>4</v>
      </c>
      <c r="S8" s="45"/>
      <c r="T8" s="46"/>
      <c r="U8" s="47"/>
    </row>
    <row r="9" spans="1:21" x14ac:dyDescent="0.3">
      <c r="A9" s="12" t="s">
        <v>551</v>
      </c>
      <c r="B9" s="13" t="s">
        <v>430</v>
      </c>
      <c r="C9" s="14" t="s">
        <v>41</v>
      </c>
      <c r="D9" s="13" t="s">
        <v>263</v>
      </c>
      <c r="E9" s="13" t="s">
        <v>555</v>
      </c>
      <c r="F9" s="15" t="s">
        <v>34</v>
      </c>
      <c r="G9" s="16">
        <v>8</v>
      </c>
      <c r="H9" s="16">
        <v>12</v>
      </c>
      <c r="I9" s="16"/>
      <c r="J9" s="16"/>
      <c r="K9" s="17"/>
      <c r="L9" s="16"/>
      <c r="M9" s="16"/>
      <c r="N9" s="22"/>
      <c r="O9" s="25"/>
      <c r="P9" s="25"/>
      <c r="Q9" s="18">
        <f t="shared" si="0"/>
        <v>20</v>
      </c>
      <c r="R9" s="57">
        <v>9</v>
      </c>
      <c r="S9" s="45"/>
      <c r="T9" s="46">
        <v>4</v>
      </c>
      <c r="U9" s="47">
        <v>5</v>
      </c>
    </row>
    <row r="10" spans="1:21" x14ac:dyDescent="0.3">
      <c r="A10" s="12" t="s">
        <v>551</v>
      </c>
      <c r="B10" s="13" t="s">
        <v>430</v>
      </c>
      <c r="C10" s="14" t="s">
        <v>41</v>
      </c>
      <c r="D10" s="13" t="s">
        <v>50</v>
      </c>
      <c r="E10" s="13" t="s">
        <v>556</v>
      </c>
      <c r="F10" s="15" t="s">
        <v>34</v>
      </c>
      <c r="G10" s="16">
        <v>17</v>
      </c>
      <c r="H10" s="16">
        <v>17</v>
      </c>
      <c r="I10" s="16"/>
      <c r="J10" s="16"/>
      <c r="K10" s="17"/>
      <c r="L10" s="16"/>
      <c r="M10" s="16"/>
      <c r="N10" s="16"/>
      <c r="O10" s="16"/>
      <c r="P10" s="16"/>
      <c r="Q10" s="18">
        <f t="shared" si="0"/>
        <v>34</v>
      </c>
      <c r="R10" s="57">
        <v>20</v>
      </c>
      <c r="S10" s="45"/>
      <c r="T10" s="46">
        <v>1</v>
      </c>
      <c r="U10" s="47">
        <v>1</v>
      </c>
    </row>
    <row r="11" spans="1:21" x14ac:dyDescent="0.3">
      <c r="A11" s="12" t="s">
        <v>551</v>
      </c>
      <c r="B11" s="13" t="s">
        <v>430</v>
      </c>
      <c r="C11" s="14" t="s">
        <v>31</v>
      </c>
      <c r="D11" s="13" t="s">
        <v>131</v>
      </c>
      <c r="E11" s="13" t="s">
        <v>557</v>
      </c>
      <c r="F11" s="15" t="s">
        <v>34</v>
      </c>
      <c r="G11" s="16">
        <v>1</v>
      </c>
      <c r="H11" s="16">
        <v>3</v>
      </c>
      <c r="I11" s="16"/>
      <c r="J11" s="16"/>
      <c r="K11" s="17"/>
      <c r="L11" s="16"/>
      <c r="M11" s="16"/>
      <c r="N11" s="16"/>
      <c r="O11" s="16"/>
      <c r="P11" s="16"/>
      <c r="Q11" s="18">
        <f t="shared" ref="Q11" si="2">SUM(G11:P11)</f>
        <v>4</v>
      </c>
      <c r="R11" s="57">
        <v>2</v>
      </c>
      <c r="S11" s="45"/>
      <c r="T11" s="46"/>
      <c r="U11" s="47"/>
    </row>
    <row r="12" spans="1:21" x14ac:dyDescent="0.3">
      <c r="A12" s="12" t="s">
        <v>558</v>
      </c>
      <c r="B12" s="13" t="s">
        <v>559</v>
      </c>
      <c r="C12" s="23" t="s">
        <v>31</v>
      </c>
      <c r="D12" s="24" t="s">
        <v>560</v>
      </c>
      <c r="E12" s="24" t="s">
        <v>273</v>
      </c>
      <c r="F12" s="15" t="s">
        <v>34</v>
      </c>
      <c r="G12" s="16">
        <v>9</v>
      </c>
      <c r="H12" s="16">
        <v>13</v>
      </c>
      <c r="I12" s="16"/>
      <c r="J12" s="16"/>
      <c r="K12" s="17"/>
      <c r="L12" s="16"/>
      <c r="M12" s="16"/>
      <c r="N12" s="16"/>
      <c r="O12" s="16"/>
      <c r="P12" s="16"/>
      <c r="Q12" s="18">
        <f t="shared" si="0"/>
        <v>22</v>
      </c>
      <c r="R12" s="57">
        <v>12</v>
      </c>
      <c r="S12" s="45"/>
      <c r="T12" s="46">
        <v>3</v>
      </c>
      <c r="U12" s="47">
        <v>4</v>
      </c>
    </row>
    <row r="13" spans="1:21" x14ac:dyDescent="0.3">
      <c r="A13" s="12" t="s">
        <v>561</v>
      </c>
      <c r="B13" s="13" t="s">
        <v>477</v>
      </c>
      <c r="C13" s="14" t="s">
        <v>31</v>
      </c>
      <c r="D13" s="13" t="s">
        <v>562</v>
      </c>
      <c r="E13" s="13" t="s">
        <v>563</v>
      </c>
      <c r="F13" s="15" t="s">
        <v>34</v>
      </c>
      <c r="G13" s="16">
        <v>3</v>
      </c>
      <c r="H13" s="16">
        <v>3</v>
      </c>
      <c r="I13" s="16"/>
      <c r="J13" s="16"/>
      <c r="K13" s="17"/>
      <c r="L13" s="16"/>
      <c r="M13" s="16"/>
      <c r="N13" s="16"/>
      <c r="O13" s="16"/>
      <c r="P13" s="16"/>
      <c r="Q13" s="18">
        <f t="shared" si="0"/>
        <v>6</v>
      </c>
      <c r="R13" s="57">
        <v>4</v>
      </c>
      <c r="S13" s="45"/>
      <c r="T13" s="46"/>
      <c r="U13" s="47"/>
    </row>
    <row r="14" spans="1:21" x14ac:dyDescent="0.3">
      <c r="A14" s="12" t="s">
        <v>561</v>
      </c>
      <c r="B14" s="13" t="s">
        <v>477</v>
      </c>
      <c r="C14" s="14" t="s">
        <v>31</v>
      </c>
      <c r="D14" s="13" t="s">
        <v>433</v>
      </c>
      <c r="E14" s="13" t="s">
        <v>365</v>
      </c>
      <c r="F14" s="15" t="s">
        <v>34</v>
      </c>
      <c r="G14" s="16">
        <v>3</v>
      </c>
      <c r="H14" s="16">
        <v>3</v>
      </c>
      <c r="I14" s="16"/>
      <c r="J14" s="16"/>
      <c r="K14" s="17"/>
      <c r="L14" s="16"/>
      <c r="M14" s="16"/>
      <c r="N14" s="16"/>
      <c r="O14" s="16"/>
      <c r="P14" s="16"/>
      <c r="Q14" s="18">
        <f t="shared" si="0"/>
        <v>6</v>
      </c>
      <c r="R14" s="57">
        <v>3</v>
      </c>
      <c r="S14" s="45"/>
      <c r="T14" s="46"/>
      <c r="U14" s="47"/>
    </row>
    <row r="15" spans="1:21" x14ac:dyDescent="0.3">
      <c r="A15" s="12" t="s">
        <v>561</v>
      </c>
      <c r="B15" s="13" t="s">
        <v>477</v>
      </c>
      <c r="C15" s="14" t="s">
        <v>41</v>
      </c>
      <c r="D15" s="28" t="s">
        <v>564</v>
      </c>
      <c r="E15" s="28" t="s">
        <v>565</v>
      </c>
      <c r="F15" s="15" t="s">
        <v>34</v>
      </c>
      <c r="G15" s="16">
        <v>8</v>
      </c>
      <c r="H15" s="16">
        <v>3</v>
      </c>
      <c r="I15" s="16"/>
      <c r="J15" s="16"/>
      <c r="K15" s="17"/>
      <c r="L15" s="16"/>
      <c r="M15" s="16"/>
      <c r="N15" s="22"/>
      <c r="O15" s="22"/>
      <c r="P15" s="22"/>
      <c r="Q15" s="18">
        <f t="shared" si="0"/>
        <v>11</v>
      </c>
      <c r="R15" s="57">
        <v>6</v>
      </c>
      <c r="S15" s="45"/>
      <c r="T15" s="46"/>
      <c r="U15" s="47"/>
    </row>
    <row r="16" spans="1:21" x14ac:dyDescent="0.3">
      <c r="A16" s="12" t="s">
        <v>566</v>
      </c>
      <c r="B16" s="13" t="s">
        <v>66</v>
      </c>
      <c r="C16" s="14" t="s">
        <v>31</v>
      </c>
      <c r="D16" s="13" t="s">
        <v>50</v>
      </c>
      <c r="E16" s="13" t="s">
        <v>567</v>
      </c>
      <c r="F16" s="15" t="s">
        <v>34</v>
      </c>
      <c r="G16" s="16">
        <v>18</v>
      </c>
      <c r="H16" s="16">
        <v>13</v>
      </c>
      <c r="I16" s="16"/>
      <c r="J16" s="16"/>
      <c r="K16" s="17"/>
      <c r="L16" s="16"/>
      <c r="M16" s="16"/>
      <c r="N16" s="22"/>
      <c r="O16" s="16"/>
      <c r="P16" s="16"/>
      <c r="Q16" s="18">
        <f t="shared" si="0"/>
        <v>31</v>
      </c>
      <c r="R16" s="57">
        <v>30</v>
      </c>
      <c r="S16" s="45"/>
      <c r="T16" s="46">
        <v>3</v>
      </c>
      <c r="U16" s="47">
        <v>2</v>
      </c>
    </row>
    <row r="17" spans="1:21" x14ac:dyDescent="0.3">
      <c r="A17" s="12" t="s">
        <v>566</v>
      </c>
      <c r="B17" s="13" t="s">
        <v>66</v>
      </c>
      <c r="C17" s="14" t="s">
        <v>31</v>
      </c>
      <c r="D17" s="13" t="s">
        <v>568</v>
      </c>
      <c r="E17" s="13" t="s">
        <v>442</v>
      </c>
      <c r="F17" s="15" t="s">
        <v>34</v>
      </c>
      <c r="G17" s="16">
        <v>4</v>
      </c>
      <c r="H17" s="16">
        <v>9</v>
      </c>
      <c r="I17" s="16"/>
      <c r="J17" s="16"/>
      <c r="K17" s="17"/>
      <c r="L17" s="16"/>
      <c r="M17" s="16"/>
      <c r="N17" s="16"/>
      <c r="O17" s="16"/>
      <c r="P17" s="16"/>
      <c r="Q17" s="18">
        <f t="shared" si="0"/>
        <v>13</v>
      </c>
      <c r="R17" s="57">
        <v>11</v>
      </c>
      <c r="S17" s="45"/>
      <c r="T17" s="46">
        <v>5</v>
      </c>
      <c r="U17" s="47"/>
    </row>
    <row r="18" spans="1:21" x14ac:dyDescent="0.3">
      <c r="A18" s="12" t="s">
        <v>569</v>
      </c>
      <c r="B18" s="13" t="s">
        <v>570</v>
      </c>
      <c r="C18" s="14" t="s">
        <v>31</v>
      </c>
      <c r="D18" s="13" t="s">
        <v>571</v>
      </c>
      <c r="E18" s="13" t="s">
        <v>572</v>
      </c>
      <c r="F18" s="15" t="s">
        <v>34</v>
      </c>
      <c r="G18" s="16">
        <v>1</v>
      </c>
      <c r="H18" s="16">
        <v>0</v>
      </c>
      <c r="I18" s="16"/>
      <c r="J18" s="16"/>
      <c r="K18" s="17"/>
      <c r="L18" s="16"/>
      <c r="M18" s="16"/>
      <c r="N18" s="16"/>
      <c r="O18" s="16"/>
      <c r="P18" s="16"/>
      <c r="Q18" s="18">
        <f t="shared" si="0"/>
        <v>1</v>
      </c>
      <c r="R18" s="57">
        <v>1</v>
      </c>
      <c r="S18" s="45"/>
      <c r="T18" s="46"/>
      <c r="U18" s="47"/>
    </row>
    <row r="19" spans="1:21" x14ac:dyDescent="0.3">
      <c r="A19" s="12" t="s">
        <v>573</v>
      </c>
      <c r="B19" s="13" t="s">
        <v>570</v>
      </c>
      <c r="C19" s="14" t="s">
        <v>41</v>
      </c>
      <c r="D19" s="13" t="s">
        <v>560</v>
      </c>
      <c r="E19" s="13" t="s">
        <v>574</v>
      </c>
      <c r="F19" s="15" t="s">
        <v>34</v>
      </c>
      <c r="G19" s="16">
        <v>5</v>
      </c>
      <c r="H19" s="16">
        <v>2</v>
      </c>
      <c r="I19" s="16"/>
      <c r="J19" s="16"/>
      <c r="K19" s="17"/>
      <c r="L19" s="16"/>
      <c r="M19" s="16"/>
      <c r="N19" s="16"/>
      <c r="O19" s="16"/>
      <c r="P19" s="16"/>
      <c r="Q19" s="18">
        <f t="shared" si="0"/>
        <v>7</v>
      </c>
      <c r="R19" s="57">
        <v>2</v>
      </c>
      <c r="S19" s="45"/>
      <c r="T19" s="46"/>
      <c r="U19" s="47"/>
    </row>
    <row r="20" spans="1:21" x14ac:dyDescent="0.3">
      <c r="A20" s="12" t="s">
        <v>573</v>
      </c>
      <c r="B20" s="13" t="s">
        <v>570</v>
      </c>
      <c r="C20" s="14" t="s">
        <v>31</v>
      </c>
      <c r="D20" s="13" t="s">
        <v>575</v>
      </c>
      <c r="E20" s="13" t="s">
        <v>574</v>
      </c>
      <c r="F20" s="15" t="s">
        <v>34</v>
      </c>
      <c r="G20" s="16">
        <v>2</v>
      </c>
      <c r="H20" s="16">
        <v>2</v>
      </c>
      <c r="I20" s="16"/>
      <c r="J20" s="16"/>
      <c r="K20" s="17"/>
      <c r="L20" s="16"/>
      <c r="M20" s="16"/>
      <c r="N20" s="16"/>
      <c r="O20" s="16"/>
      <c r="P20" s="16"/>
      <c r="Q20" s="18">
        <f t="shared" si="0"/>
        <v>4</v>
      </c>
      <c r="R20" s="57">
        <v>2</v>
      </c>
      <c r="S20" s="45"/>
      <c r="T20" s="46"/>
      <c r="U20" s="47"/>
    </row>
    <row r="21" spans="1:21" x14ac:dyDescent="0.3">
      <c r="A21" s="12" t="s">
        <v>573</v>
      </c>
      <c r="B21" s="13" t="s">
        <v>570</v>
      </c>
      <c r="C21" s="14" t="s">
        <v>41</v>
      </c>
      <c r="D21" s="13" t="s">
        <v>509</v>
      </c>
      <c r="E21" s="13" t="s">
        <v>576</v>
      </c>
      <c r="F21" s="15" t="s">
        <v>34</v>
      </c>
      <c r="G21" s="16">
        <v>3</v>
      </c>
      <c r="H21" s="16">
        <v>2</v>
      </c>
      <c r="I21" s="16"/>
      <c r="J21" s="16"/>
      <c r="K21" s="17"/>
      <c r="L21" s="16"/>
      <c r="M21" s="16"/>
      <c r="N21" s="16"/>
      <c r="O21" s="16"/>
      <c r="P21" s="16"/>
      <c r="Q21" s="18">
        <f t="shared" si="0"/>
        <v>5</v>
      </c>
      <c r="R21" s="57">
        <v>5</v>
      </c>
      <c r="S21" s="45"/>
      <c r="T21" s="46"/>
      <c r="U21" s="47"/>
    </row>
    <row r="22" spans="1:21" x14ac:dyDescent="0.3">
      <c r="A22" s="12" t="s">
        <v>577</v>
      </c>
      <c r="B22" s="13" t="s">
        <v>72</v>
      </c>
      <c r="C22" s="14" t="s">
        <v>31</v>
      </c>
      <c r="D22" s="13" t="s">
        <v>263</v>
      </c>
      <c r="E22" s="13" t="s">
        <v>578</v>
      </c>
      <c r="F22" s="15" t="s">
        <v>34</v>
      </c>
      <c r="G22" s="16">
        <v>2</v>
      </c>
      <c r="H22" s="16">
        <v>2</v>
      </c>
      <c r="I22" s="16"/>
      <c r="J22" s="16"/>
      <c r="K22" s="17"/>
      <c r="L22" s="16"/>
      <c r="M22" s="16"/>
      <c r="N22" s="16"/>
      <c r="O22" s="16"/>
      <c r="P22" s="16"/>
      <c r="Q22" s="18">
        <f t="shared" si="0"/>
        <v>4</v>
      </c>
      <c r="R22" s="57">
        <v>4</v>
      </c>
      <c r="S22" s="45"/>
      <c r="T22" s="46"/>
      <c r="U22" s="47"/>
    </row>
    <row r="23" spans="1:21" x14ac:dyDescent="0.3">
      <c r="A23" s="12" t="s">
        <v>577</v>
      </c>
      <c r="B23" s="13" t="s">
        <v>72</v>
      </c>
      <c r="C23" s="14" t="s">
        <v>31</v>
      </c>
      <c r="D23" s="13" t="s">
        <v>579</v>
      </c>
      <c r="E23" s="13" t="s">
        <v>580</v>
      </c>
      <c r="F23" s="15" t="s">
        <v>34</v>
      </c>
      <c r="G23" s="16">
        <v>7</v>
      </c>
      <c r="H23" s="16">
        <v>9</v>
      </c>
      <c r="I23" s="16"/>
      <c r="J23" s="16"/>
      <c r="K23" s="17"/>
      <c r="L23" s="16"/>
      <c r="M23" s="16"/>
      <c r="N23" s="16"/>
      <c r="O23" s="16"/>
      <c r="P23" s="16"/>
      <c r="Q23" s="18">
        <f t="shared" si="0"/>
        <v>16</v>
      </c>
      <c r="R23" s="57">
        <v>16</v>
      </c>
      <c r="S23" s="45"/>
      <c r="T23" s="46">
        <v>5</v>
      </c>
      <c r="U23" s="47"/>
    </row>
    <row r="24" spans="1:21" x14ac:dyDescent="0.3">
      <c r="A24" s="12" t="s">
        <v>548</v>
      </c>
      <c r="B24" s="13" t="s">
        <v>581</v>
      </c>
      <c r="C24" s="23" t="s">
        <v>31</v>
      </c>
      <c r="D24" s="13" t="s">
        <v>582</v>
      </c>
      <c r="E24" s="24" t="s">
        <v>583</v>
      </c>
      <c r="F24" s="15" t="s">
        <v>34</v>
      </c>
      <c r="G24" s="16">
        <v>5</v>
      </c>
      <c r="H24" s="16">
        <v>14</v>
      </c>
      <c r="I24" s="16"/>
      <c r="J24" s="16"/>
      <c r="K24" s="17"/>
      <c r="L24" s="16"/>
      <c r="M24" s="16"/>
      <c r="N24" s="16"/>
      <c r="O24" s="16"/>
      <c r="P24" s="16"/>
      <c r="Q24" s="18">
        <f t="shared" si="0"/>
        <v>19</v>
      </c>
      <c r="R24" s="57">
        <v>10</v>
      </c>
      <c r="S24" s="45"/>
      <c r="T24" s="46">
        <v>2</v>
      </c>
      <c r="U24" s="47"/>
    </row>
    <row r="25" spans="1:21" x14ac:dyDescent="0.3">
      <c r="A25" s="12" t="s">
        <v>548</v>
      </c>
      <c r="B25" s="13" t="s">
        <v>581</v>
      </c>
      <c r="C25" s="27" t="s">
        <v>41</v>
      </c>
      <c r="D25" s="13" t="s">
        <v>584</v>
      </c>
      <c r="E25" s="13" t="s">
        <v>585</v>
      </c>
      <c r="F25" s="15" t="s">
        <v>34</v>
      </c>
      <c r="G25" s="16">
        <v>3</v>
      </c>
      <c r="H25" s="16">
        <v>5</v>
      </c>
      <c r="I25" s="16"/>
      <c r="J25" s="16"/>
      <c r="K25" s="17"/>
      <c r="L25" s="16"/>
      <c r="M25" s="16"/>
      <c r="N25" s="16"/>
      <c r="O25" s="16"/>
      <c r="P25" s="16"/>
      <c r="Q25" s="18">
        <f t="shared" si="0"/>
        <v>8</v>
      </c>
      <c r="R25" s="57">
        <v>7</v>
      </c>
      <c r="S25" s="45"/>
      <c r="T25" s="46"/>
      <c r="U25" s="47"/>
    </row>
    <row r="26" spans="1:21" x14ac:dyDescent="0.3">
      <c r="A26" s="12" t="s">
        <v>586</v>
      </c>
      <c r="B26" s="13" t="s">
        <v>388</v>
      </c>
      <c r="C26" s="14" t="s">
        <v>189</v>
      </c>
      <c r="D26" s="13" t="s">
        <v>587</v>
      </c>
      <c r="E26" s="13" t="s">
        <v>588</v>
      </c>
      <c r="F26" s="15" t="s">
        <v>34</v>
      </c>
      <c r="G26" s="16">
        <v>14</v>
      </c>
      <c r="H26" s="16">
        <v>17</v>
      </c>
      <c r="I26" s="16"/>
      <c r="J26" s="16"/>
      <c r="K26" s="17"/>
      <c r="L26" s="16"/>
      <c r="M26" s="16"/>
      <c r="N26" s="16"/>
      <c r="O26" s="16"/>
      <c r="P26" s="16"/>
      <c r="Q26" s="18">
        <f t="shared" si="0"/>
        <v>31</v>
      </c>
      <c r="R26" s="57">
        <v>23</v>
      </c>
      <c r="S26" s="45"/>
      <c r="T26" s="46">
        <v>1</v>
      </c>
      <c r="U26" s="47">
        <v>2</v>
      </c>
    </row>
    <row r="27" spans="1:21" x14ac:dyDescent="0.3">
      <c r="A27" s="12" t="s">
        <v>586</v>
      </c>
      <c r="B27" s="20" t="s">
        <v>388</v>
      </c>
      <c r="C27" s="21" t="s">
        <v>31</v>
      </c>
      <c r="D27" s="13" t="s">
        <v>363</v>
      </c>
      <c r="E27" s="13" t="s">
        <v>589</v>
      </c>
      <c r="F27" s="15" t="s">
        <v>34</v>
      </c>
      <c r="G27" s="16">
        <v>4</v>
      </c>
      <c r="H27" s="16">
        <v>8</v>
      </c>
      <c r="I27" s="16"/>
      <c r="J27" s="16"/>
      <c r="K27" s="17"/>
      <c r="L27" s="16"/>
      <c r="M27" s="16"/>
      <c r="N27" s="16"/>
      <c r="O27" s="16"/>
      <c r="P27" s="16"/>
      <c r="Q27" s="18">
        <f t="shared" si="0"/>
        <v>12</v>
      </c>
      <c r="R27" s="57">
        <v>8</v>
      </c>
      <c r="S27" s="45"/>
      <c r="T27" s="46"/>
      <c r="U27" s="47"/>
    </row>
    <row r="28" spans="1:21" x14ac:dyDescent="0.3">
      <c r="A28" s="12" t="s">
        <v>590</v>
      </c>
      <c r="B28" s="13" t="s">
        <v>110</v>
      </c>
      <c r="C28" s="27" t="s">
        <v>31</v>
      </c>
      <c r="D28" s="13" t="s">
        <v>39</v>
      </c>
      <c r="E28" s="13" t="s">
        <v>591</v>
      </c>
      <c r="F28" s="15" t="s">
        <v>34</v>
      </c>
      <c r="G28" s="16">
        <v>3</v>
      </c>
      <c r="H28" s="16">
        <v>1</v>
      </c>
      <c r="I28" s="16"/>
      <c r="J28" s="16"/>
      <c r="K28" s="17"/>
      <c r="L28" s="16"/>
      <c r="M28" s="16"/>
      <c r="N28" s="16"/>
      <c r="O28" s="16"/>
      <c r="P28" s="22"/>
      <c r="Q28" s="18">
        <f t="shared" si="0"/>
        <v>4</v>
      </c>
      <c r="R28" s="57">
        <v>3</v>
      </c>
      <c r="S28" s="45"/>
      <c r="T28" s="46"/>
      <c r="U28" s="47"/>
    </row>
    <row r="29" spans="1:21" x14ac:dyDescent="0.3">
      <c r="A29" s="12" t="s">
        <v>592</v>
      </c>
      <c r="B29" s="13" t="s">
        <v>138</v>
      </c>
      <c r="C29" s="27" t="s">
        <v>31</v>
      </c>
      <c r="D29" s="13" t="s">
        <v>593</v>
      </c>
      <c r="E29" s="13" t="s">
        <v>594</v>
      </c>
      <c r="F29" s="15" t="s">
        <v>34</v>
      </c>
      <c r="G29" s="16">
        <v>1</v>
      </c>
      <c r="H29" s="16">
        <v>5</v>
      </c>
      <c r="I29" s="16"/>
      <c r="J29" s="16"/>
      <c r="K29" s="17"/>
      <c r="L29" s="16"/>
      <c r="M29" s="16"/>
      <c r="N29" s="16"/>
      <c r="O29" s="16"/>
      <c r="P29" s="22"/>
      <c r="Q29" s="18">
        <f t="shared" si="0"/>
        <v>6</v>
      </c>
      <c r="R29" s="57">
        <v>4</v>
      </c>
      <c r="S29" s="45"/>
      <c r="T29" s="46"/>
      <c r="U29" s="47"/>
    </row>
    <row r="30" spans="1:21" x14ac:dyDescent="0.3">
      <c r="A30" s="12" t="s">
        <v>592</v>
      </c>
      <c r="B30" s="13" t="s">
        <v>138</v>
      </c>
      <c r="C30" s="27" t="s">
        <v>41</v>
      </c>
      <c r="D30" s="13" t="s">
        <v>595</v>
      </c>
      <c r="E30" s="13" t="s">
        <v>596</v>
      </c>
      <c r="F30" s="15" t="s">
        <v>34</v>
      </c>
      <c r="G30" s="16">
        <v>4</v>
      </c>
      <c r="H30" s="16">
        <v>5</v>
      </c>
      <c r="I30" s="16"/>
      <c r="J30" s="16"/>
      <c r="K30" s="17"/>
      <c r="L30" s="16"/>
      <c r="M30" s="16"/>
      <c r="N30" s="16"/>
      <c r="O30" s="16"/>
      <c r="P30" s="22"/>
      <c r="Q30" s="18">
        <f t="shared" si="0"/>
        <v>9</v>
      </c>
      <c r="R30" s="57">
        <v>4</v>
      </c>
      <c r="S30" s="45"/>
      <c r="T30" s="46"/>
      <c r="U30" s="47"/>
    </row>
    <row r="31" spans="1:21" x14ac:dyDescent="0.3">
      <c r="A31" s="12" t="s">
        <v>597</v>
      </c>
      <c r="B31" s="13" t="s">
        <v>598</v>
      </c>
      <c r="C31" s="27" t="s">
        <v>41</v>
      </c>
      <c r="D31" s="13" t="s">
        <v>599</v>
      </c>
      <c r="E31" s="13" t="s">
        <v>427</v>
      </c>
      <c r="F31" s="15" t="s">
        <v>34</v>
      </c>
      <c r="G31" s="16">
        <v>13</v>
      </c>
      <c r="H31" s="16">
        <v>9</v>
      </c>
      <c r="I31" s="16"/>
      <c r="J31" s="16"/>
      <c r="K31" s="17"/>
      <c r="L31" s="16"/>
      <c r="M31" s="16"/>
      <c r="N31" s="16"/>
      <c r="O31" s="16"/>
      <c r="P31" s="22"/>
      <c r="Q31" s="18">
        <f t="shared" si="0"/>
        <v>22</v>
      </c>
      <c r="R31" s="57">
        <v>20</v>
      </c>
      <c r="S31" s="45"/>
      <c r="T31" s="46">
        <v>5</v>
      </c>
      <c r="U31" s="47">
        <v>4</v>
      </c>
    </row>
    <row r="32" spans="1:21" x14ac:dyDescent="0.3">
      <c r="A32" s="12" t="s">
        <v>600</v>
      </c>
      <c r="B32" s="13" t="s">
        <v>477</v>
      </c>
      <c r="C32" s="23" t="s">
        <v>31</v>
      </c>
      <c r="D32" s="13" t="s">
        <v>601</v>
      </c>
      <c r="E32" s="24" t="s">
        <v>602</v>
      </c>
      <c r="F32" s="15" t="s">
        <v>34</v>
      </c>
      <c r="G32" s="16">
        <v>0</v>
      </c>
      <c r="H32" s="16">
        <v>0</v>
      </c>
      <c r="I32" s="16"/>
      <c r="J32" s="16"/>
      <c r="K32" s="17"/>
      <c r="L32" s="16"/>
      <c r="M32" s="16"/>
      <c r="N32" s="16"/>
      <c r="O32" s="16"/>
      <c r="P32" s="16"/>
      <c r="Q32" s="18">
        <f t="shared" si="0"/>
        <v>0</v>
      </c>
      <c r="R32" s="57">
        <v>0</v>
      </c>
      <c r="S32" s="45"/>
      <c r="T32" s="46"/>
      <c r="U32" s="47"/>
    </row>
    <row r="33" spans="1:21" x14ac:dyDescent="0.3">
      <c r="A33" s="12" t="s">
        <v>600</v>
      </c>
      <c r="B33" s="13" t="s">
        <v>477</v>
      </c>
      <c r="C33" s="14" t="s">
        <v>31</v>
      </c>
      <c r="D33" s="13" t="s">
        <v>603</v>
      </c>
      <c r="E33" s="13" t="s">
        <v>604</v>
      </c>
      <c r="F33" s="15" t="s">
        <v>34</v>
      </c>
      <c r="G33" s="16">
        <v>2</v>
      </c>
      <c r="H33" s="16">
        <v>3</v>
      </c>
      <c r="I33" s="16"/>
      <c r="J33" s="16"/>
      <c r="K33" s="26"/>
      <c r="L33" s="22"/>
      <c r="M33" s="22"/>
      <c r="N33" s="22"/>
      <c r="O33" s="22"/>
      <c r="P33" s="22"/>
      <c r="Q33" s="18">
        <f t="shared" si="0"/>
        <v>5</v>
      </c>
      <c r="R33" s="57">
        <v>5</v>
      </c>
      <c r="S33" s="45"/>
      <c r="T33" s="46"/>
      <c r="U33" s="47"/>
    </row>
    <row r="34" spans="1:21" x14ac:dyDescent="0.3">
      <c r="A34" s="12" t="s">
        <v>417</v>
      </c>
      <c r="B34" s="13" t="s">
        <v>363</v>
      </c>
      <c r="C34" s="14" t="s">
        <v>41</v>
      </c>
      <c r="D34" s="13" t="s">
        <v>595</v>
      </c>
      <c r="E34" s="13" t="s">
        <v>605</v>
      </c>
      <c r="F34" s="15" t="s">
        <v>34</v>
      </c>
      <c r="G34" s="16">
        <v>5</v>
      </c>
      <c r="H34" s="16">
        <v>7</v>
      </c>
      <c r="I34" s="16"/>
      <c r="J34" s="16"/>
      <c r="K34" s="26"/>
      <c r="L34" s="22"/>
      <c r="M34" s="22"/>
      <c r="N34" s="22"/>
      <c r="O34" s="22"/>
      <c r="P34" s="22"/>
      <c r="Q34" s="18">
        <f t="shared" ref="Q34:Q43" si="3">SUM(G34:P34)</f>
        <v>12</v>
      </c>
      <c r="R34" s="57">
        <v>7</v>
      </c>
      <c r="S34" s="45"/>
      <c r="T34" s="46"/>
      <c r="U34" s="47"/>
    </row>
    <row r="35" spans="1:21" x14ac:dyDescent="0.3">
      <c r="A35" s="12" t="s">
        <v>417</v>
      </c>
      <c r="B35" s="13" t="s">
        <v>363</v>
      </c>
      <c r="C35" s="14" t="s">
        <v>41</v>
      </c>
      <c r="D35" s="28" t="s">
        <v>202</v>
      </c>
      <c r="E35" s="28" t="s">
        <v>606</v>
      </c>
      <c r="F35" s="15" t="s">
        <v>34</v>
      </c>
      <c r="G35" s="16">
        <v>2</v>
      </c>
      <c r="H35" s="16">
        <v>4</v>
      </c>
      <c r="I35" s="16"/>
      <c r="J35" s="16"/>
      <c r="K35" s="26"/>
      <c r="L35" s="22"/>
      <c r="M35" s="22"/>
      <c r="N35" s="22"/>
      <c r="O35" s="22"/>
      <c r="P35" s="22"/>
      <c r="Q35" s="18">
        <f t="shared" si="3"/>
        <v>6</v>
      </c>
      <c r="R35" s="57">
        <v>6</v>
      </c>
      <c r="S35" s="45"/>
      <c r="T35" s="46"/>
      <c r="U35" s="47"/>
    </row>
    <row r="36" spans="1:21" x14ac:dyDescent="0.3">
      <c r="A36" s="12" t="s">
        <v>417</v>
      </c>
      <c r="B36" s="13" t="s">
        <v>363</v>
      </c>
      <c r="C36" s="14" t="s">
        <v>189</v>
      </c>
      <c r="D36" s="13" t="s">
        <v>607</v>
      </c>
      <c r="E36" s="13" t="s">
        <v>608</v>
      </c>
      <c r="F36" s="15" t="s">
        <v>34</v>
      </c>
      <c r="G36" s="16">
        <v>14</v>
      </c>
      <c r="H36" s="16">
        <v>12</v>
      </c>
      <c r="I36" s="16"/>
      <c r="J36" s="16"/>
      <c r="K36" s="26"/>
      <c r="L36" s="22"/>
      <c r="M36" s="22"/>
      <c r="N36" s="22"/>
      <c r="O36" s="22"/>
      <c r="P36" s="22"/>
      <c r="Q36" s="18">
        <f t="shared" si="3"/>
        <v>26</v>
      </c>
      <c r="R36" s="57">
        <v>21</v>
      </c>
      <c r="S36" s="45"/>
      <c r="T36" s="46">
        <v>4</v>
      </c>
      <c r="U36" s="47">
        <v>3</v>
      </c>
    </row>
    <row r="37" spans="1:21" x14ac:dyDescent="0.3">
      <c r="A37" s="12" t="s">
        <v>63</v>
      </c>
      <c r="B37" s="13" t="s">
        <v>264</v>
      </c>
      <c r="C37" s="14" t="s">
        <v>41</v>
      </c>
      <c r="D37" s="13" t="s">
        <v>436</v>
      </c>
      <c r="E37" s="13" t="s">
        <v>112</v>
      </c>
      <c r="F37" s="15" t="s">
        <v>34</v>
      </c>
      <c r="G37" s="16">
        <v>2</v>
      </c>
      <c r="H37" s="16">
        <v>2</v>
      </c>
      <c r="I37" s="16"/>
      <c r="J37" s="16"/>
      <c r="K37" s="26"/>
      <c r="L37" s="22"/>
      <c r="M37" s="22"/>
      <c r="N37" s="22"/>
      <c r="O37" s="22"/>
      <c r="P37" s="22"/>
      <c r="Q37" s="18">
        <f t="shared" si="3"/>
        <v>4</v>
      </c>
      <c r="R37" s="57">
        <v>1</v>
      </c>
      <c r="S37" s="45"/>
      <c r="T37" s="46"/>
      <c r="U37" s="47"/>
    </row>
    <row r="38" spans="1:21" x14ac:dyDescent="0.3">
      <c r="A38" s="12" t="s">
        <v>63</v>
      </c>
      <c r="B38" s="13" t="s">
        <v>264</v>
      </c>
      <c r="C38" s="14" t="s">
        <v>31</v>
      </c>
      <c r="D38" s="13" t="s">
        <v>394</v>
      </c>
      <c r="E38" s="13" t="s">
        <v>609</v>
      </c>
      <c r="F38" s="15" t="s">
        <v>34</v>
      </c>
      <c r="G38" s="16">
        <v>1</v>
      </c>
      <c r="H38" s="16">
        <v>1</v>
      </c>
      <c r="I38" s="16"/>
      <c r="J38" s="16"/>
      <c r="K38" s="26"/>
      <c r="L38" s="22"/>
      <c r="M38" s="22"/>
      <c r="N38" s="22"/>
      <c r="O38" s="22"/>
      <c r="P38" s="22"/>
      <c r="Q38" s="18">
        <f t="shared" si="3"/>
        <v>2</v>
      </c>
      <c r="R38" s="57">
        <v>2</v>
      </c>
      <c r="S38" s="45"/>
      <c r="T38" s="46"/>
      <c r="U38" s="47"/>
    </row>
    <row r="39" spans="1:21" x14ac:dyDescent="0.3">
      <c r="A39" s="12" t="s">
        <v>63</v>
      </c>
      <c r="B39" s="13" t="s">
        <v>264</v>
      </c>
      <c r="C39" s="14" t="s">
        <v>31</v>
      </c>
      <c r="D39" s="13" t="s">
        <v>180</v>
      </c>
      <c r="E39" s="13" t="s">
        <v>610</v>
      </c>
      <c r="F39" s="15" t="s">
        <v>34</v>
      </c>
      <c r="G39" s="16">
        <v>0</v>
      </c>
      <c r="H39" s="16">
        <v>0</v>
      </c>
      <c r="I39" s="16"/>
      <c r="J39" s="16"/>
      <c r="K39" s="26"/>
      <c r="L39" s="22"/>
      <c r="M39" s="22"/>
      <c r="N39" s="22"/>
      <c r="O39" s="22"/>
      <c r="P39" s="22"/>
      <c r="Q39" s="18">
        <f t="shared" si="3"/>
        <v>0</v>
      </c>
      <c r="R39" s="57">
        <v>0</v>
      </c>
      <c r="S39" s="45"/>
      <c r="T39" s="46"/>
      <c r="U39" s="47"/>
    </row>
    <row r="40" spans="1:21" x14ac:dyDescent="0.3">
      <c r="A40" s="12" t="s">
        <v>63</v>
      </c>
      <c r="B40" s="13" t="s">
        <v>264</v>
      </c>
      <c r="C40" s="14" t="s">
        <v>31</v>
      </c>
      <c r="D40" s="13" t="s">
        <v>1025</v>
      </c>
      <c r="E40" s="13" t="s">
        <v>1026</v>
      </c>
      <c r="F40" s="15" t="s">
        <v>34</v>
      </c>
      <c r="G40" s="16">
        <v>1</v>
      </c>
      <c r="H40" s="16">
        <v>1</v>
      </c>
      <c r="I40" s="16"/>
      <c r="J40" s="16"/>
      <c r="K40" s="26"/>
      <c r="L40" s="22"/>
      <c r="M40" s="22"/>
      <c r="N40" s="22"/>
      <c r="O40" s="22"/>
      <c r="P40" s="22"/>
      <c r="Q40" s="18">
        <f t="shared" si="3"/>
        <v>2</v>
      </c>
      <c r="R40" s="57">
        <v>2</v>
      </c>
      <c r="S40" s="45"/>
      <c r="T40" s="46"/>
      <c r="U40" s="47"/>
    </row>
    <row r="41" spans="1:21" x14ac:dyDescent="0.3">
      <c r="A41" s="12" t="s">
        <v>1027</v>
      </c>
      <c r="B41" s="13" t="s">
        <v>598</v>
      </c>
      <c r="C41" s="14" t="s">
        <v>31</v>
      </c>
      <c r="D41" s="13" t="s">
        <v>824</v>
      </c>
      <c r="E41" s="13" t="s">
        <v>1028</v>
      </c>
      <c r="F41" s="15" t="s">
        <v>34</v>
      </c>
      <c r="G41" s="16">
        <v>2</v>
      </c>
      <c r="H41" s="16">
        <v>5</v>
      </c>
      <c r="I41" s="16"/>
      <c r="J41" s="16"/>
      <c r="K41" s="26"/>
      <c r="L41" s="22"/>
      <c r="M41" s="22"/>
      <c r="N41" s="22"/>
      <c r="O41" s="22"/>
      <c r="P41" s="22"/>
      <c r="Q41" s="18">
        <f t="shared" si="3"/>
        <v>7</v>
      </c>
      <c r="R41" s="57">
        <v>6</v>
      </c>
      <c r="S41" s="45"/>
      <c r="T41" s="46"/>
      <c r="U41" s="47"/>
    </row>
    <row r="42" spans="1:21" x14ac:dyDescent="0.3">
      <c r="A42" s="12" t="s">
        <v>1027</v>
      </c>
      <c r="B42" s="13" t="s">
        <v>598</v>
      </c>
      <c r="C42" s="14" t="s">
        <v>31</v>
      </c>
      <c r="D42" s="13" t="s">
        <v>1029</v>
      </c>
      <c r="E42" s="13" t="s">
        <v>1030</v>
      </c>
      <c r="F42" s="15" t="s">
        <v>34</v>
      </c>
      <c r="G42" s="16">
        <v>8</v>
      </c>
      <c r="H42" s="16">
        <v>4</v>
      </c>
      <c r="I42" s="16"/>
      <c r="J42" s="16"/>
      <c r="K42" s="26"/>
      <c r="L42" s="22"/>
      <c r="M42" s="22"/>
      <c r="N42" s="22"/>
      <c r="O42" s="22"/>
      <c r="P42" s="22"/>
      <c r="Q42" s="18">
        <f t="shared" si="3"/>
        <v>12</v>
      </c>
      <c r="R42" s="57">
        <v>10</v>
      </c>
      <c r="S42" s="45"/>
      <c r="T42" s="46"/>
      <c r="U42" s="47"/>
    </row>
    <row r="43" spans="1:21" x14ac:dyDescent="0.3">
      <c r="A43" s="12" t="s">
        <v>1027</v>
      </c>
      <c r="B43" s="13" t="s">
        <v>598</v>
      </c>
      <c r="C43" s="14" t="s">
        <v>41</v>
      </c>
      <c r="D43" s="13" t="s">
        <v>1031</v>
      </c>
      <c r="E43" s="13" t="s">
        <v>1032</v>
      </c>
      <c r="F43" s="15" t="s">
        <v>34</v>
      </c>
      <c r="G43" s="16">
        <v>8</v>
      </c>
      <c r="H43" s="16">
        <v>2</v>
      </c>
      <c r="I43" s="16"/>
      <c r="J43" s="16"/>
      <c r="K43" s="26"/>
      <c r="L43" s="22"/>
      <c r="M43" s="22"/>
      <c r="N43" s="22"/>
      <c r="O43" s="22"/>
      <c r="P43" s="22"/>
      <c r="Q43" s="18">
        <f t="shared" si="3"/>
        <v>10</v>
      </c>
      <c r="R43" s="57">
        <v>7</v>
      </c>
      <c r="S43" s="45"/>
      <c r="T43" s="46"/>
      <c r="U43" s="47"/>
    </row>
    <row r="44" spans="1:21" x14ac:dyDescent="0.3">
      <c r="A44" s="12" t="s">
        <v>611</v>
      </c>
      <c r="B44" s="13" t="s">
        <v>535</v>
      </c>
      <c r="C44" s="27" t="s">
        <v>41</v>
      </c>
      <c r="D44" s="13" t="s">
        <v>612</v>
      </c>
      <c r="E44" s="13" t="s">
        <v>613</v>
      </c>
      <c r="F44" s="15" t="s">
        <v>34</v>
      </c>
      <c r="G44" s="16">
        <v>8</v>
      </c>
      <c r="H44" s="16">
        <v>4</v>
      </c>
      <c r="I44" s="16"/>
      <c r="J44" s="16"/>
      <c r="K44" s="17"/>
      <c r="L44" s="16"/>
      <c r="M44" s="16"/>
      <c r="N44" s="16"/>
      <c r="O44" s="16"/>
      <c r="P44" s="16"/>
      <c r="Q44" s="18">
        <f>SUM(G44:P44)</f>
        <v>12</v>
      </c>
      <c r="R44" s="57">
        <v>8</v>
      </c>
      <c r="S44" s="45"/>
      <c r="T44" s="46"/>
      <c r="U44" s="47"/>
    </row>
    <row r="45" spans="1:21" x14ac:dyDescent="0.3">
      <c r="A45" s="12" t="s">
        <v>611</v>
      </c>
      <c r="B45" s="13" t="s">
        <v>535</v>
      </c>
      <c r="C45" s="27" t="s">
        <v>41</v>
      </c>
      <c r="D45" s="13" t="s">
        <v>122</v>
      </c>
      <c r="E45" s="13" t="s">
        <v>614</v>
      </c>
      <c r="F45" s="15" t="s">
        <v>34</v>
      </c>
      <c r="G45" s="16">
        <v>8</v>
      </c>
      <c r="H45" s="16">
        <v>4</v>
      </c>
      <c r="I45" s="16"/>
      <c r="J45" s="16"/>
      <c r="K45" s="17"/>
      <c r="L45" s="16"/>
      <c r="M45" s="16"/>
      <c r="N45" s="16"/>
      <c r="O45" s="16"/>
      <c r="P45" s="16"/>
      <c r="Q45" s="18">
        <f>SUM(G45:P45)</f>
        <v>12</v>
      </c>
      <c r="R45" s="57">
        <v>10</v>
      </c>
      <c r="S45" s="45"/>
      <c r="T45" s="46"/>
      <c r="U45" s="47"/>
    </row>
    <row r="46" spans="1:21" x14ac:dyDescent="0.3">
      <c r="A46" s="12"/>
      <c r="B46" s="13"/>
      <c r="C46" s="14"/>
      <c r="D46" s="13"/>
      <c r="E46" s="13"/>
      <c r="F46" s="15"/>
      <c r="G46" s="16"/>
      <c r="H46" s="16"/>
      <c r="I46" s="16"/>
      <c r="J46" s="16"/>
      <c r="K46" s="17"/>
      <c r="L46" s="16"/>
      <c r="M46" s="16"/>
      <c r="N46" s="16"/>
      <c r="O46" s="16"/>
      <c r="P46" s="16"/>
      <c r="Q46" s="18">
        <f t="shared" ref="Q46:Q54" si="4">SUM(G46:P46)</f>
        <v>0</v>
      </c>
      <c r="R46" s="57">
        <v>0</v>
      </c>
      <c r="S46" s="45"/>
      <c r="T46" s="46"/>
      <c r="U46" s="47"/>
    </row>
    <row r="47" spans="1:21" x14ac:dyDescent="0.3">
      <c r="A47" s="12"/>
      <c r="B47" s="13"/>
      <c r="C47" s="14"/>
      <c r="D47" s="13"/>
      <c r="E47" s="13"/>
      <c r="F47" s="15"/>
      <c r="G47" s="16"/>
      <c r="H47" s="16"/>
      <c r="I47" s="16"/>
      <c r="J47" s="16"/>
      <c r="K47" s="17"/>
      <c r="L47" s="16"/>
      <c r="M47" s="16"/>
      <c r="N47" s="16"/>
      <c r="O47" s="16"/>
      <c r="P47" s="16"/>
      <c r="Q47" s="18">
        <f t="shared" si="4"/>
        <v>0</v>
      </c>
      <c r="R47" s="57">
        <v>0</v>
      </c>
      <c r="S47" s="45"/>
      <c r="T47" s="46"/>
      <c r="U47" s="47"/>
    </row>
    <row r="48" spans="1:21" x14ac:dyDescent="0.3">
      <c r="A48" s="12"/>
      <c r="B48" s="13"/>
      <c r="C48" s="14"/>
      <c r="D48" s="13"/>
      <c r="E48" s="13"/>
      <c r="F48" s="15"/>
      <c r="G48" s="16"/>
      <c r="H48" s="16"/>
      <c r="I48" s="16"/>
      <c r="J48" s="16"/>
      <c r="K48" s="17"/>
      <c r="L48" s="16"/>
      <c r="M48" s="16"/>
      <c r="N48" s="16"/>
      <c r="O48" s="16"/>
      <c r="P48" s="16"/>
      <c r="Q48" s="18">
        <f t="shared" si="4"/>
        <v>0</v>
      </c>
      <c r="R48" s="57">
        <v>0</v>
      </c>
      <c r="S48" s="45"/>
      <c r="T48" s="46"/>
      <c r="U48" s="47"/>
    </row>
    <row r="49" spans="1:21" x14ac:dyDescent="0.3">
      <c r="A49" s="12"/>
      <c r="B49" s="13"/>
      <c r="C49" s="14"/>
      <c r="D49" s="13"/>
      <c r="E49" s="13"/>
      <c r="F49" s="15"/>
      <c r="G49" s="16"/>
      <c r="H49" s="16"/>
      <c r="I49" s="16"/>
      <c r="J49" s="16"/>
      <c r="K49" s="17"/>
      <c r="L49" s="16"/>
      <c r="M49" s="16"/>
      <c r="N49" s="16"/>
      <c r="O49" s="16"/>
      <c r="P49" s="16"/>
      <c r="Q49" s="18">
        <f t="shared" si="4"/>
        <v>0</v>
      </c>
      <c r="R49" s="57">
        <v>0</v>
      </c>
      <c r="S49" s="45"/>
      <c r="T49" s="46"/>
      <c r="U49" s="47"/>
    </row>
    <row r="50" spans="1:21" x14ac:dyDescent="0.3">
      <c r="A50" s="12"/>
      <c r="B50" s="13"/>
      <c r="C50" s="14"/>
      <c r="D50" s="13"/>
      <c r="E50" s="13"/>
      <c r="F50" s="15"/>
      <c r="G50" s="16"/>
      <c r="H50" s="16"/>
      <c r="I50" s="16"/>
      <c r="J50" s="16"/>
      <c r="K50" s="17"/>
      <c r="L50" s="16"/>
      <c r="M50" s="16"/>
      <c r="N50" s="16"/>
      <c r="O50" s="16"/>
      <c r="P50" s="16"/>
      <c r="Q50" s="18">
        <f t="shared" si="4"/>
        <v>0</v>
      </c>
      <c r="R50" s="57">
        <v>0</v>
      </c>
      <c r="S50" s="45"/>
      <c r="T50" s="46"/>
      <c r="U50" s="47"/>
    </row>
    <row r="51" spans="1:21" x14ac:dyDescent="0.3">
      <c r="A51" s="12"/>
      <c r="B51" s="13"/>
      <c r="C51" s="14"/>
      <c r="D51" s="13"/>
      <c r="E51" s="13"/>
      <c r="F51" s="15"/>
      <c r="G51" s="16"/>
      <c r="H51" s="16"/>
      <c r="I51" s="16"/>
      <c r="J51" s="16"/>
      <c r="K51" s="17"/>
      <c r="L51" s="16"/>
      <c r="M51" s="16"/>
      <c r="N51" s="16"/>
      <c r="O51" s="16"/>
      <c r="P51" s="16"/>
      <c r="Q51" s="18">
        <f t="shared" si="4"/>
        <v>0</v>
      </c>
      <c r="R51" s="57">
        <v>0</v>
      </c>
      <c r="S51" s="45"/>
      <c r="T51" s="46"/>
      <c r="U51" s="47"/>
    </row>
    <row r="52" spans="1:21" x14ac:dyDescent="0.3">
      <c r="A52" s="12"/>
      <c r="B52" s="13"/>
      <c r="C52" s="14"/>
      <c r="D52" s="13"/>
      <c r="E52" s="13"/>
      <c r="F52" s="15"/>
      <c r="G52" s="16"/>
      <c r="H52" s="16"/>
      <c r="I52" s="16"/>
      <c r="J52" s="16"/>
      <c r="K52" s="17"/>
      <c r="L52" s="16"/>
      <c r="M52" s="16"/>
      <c r="N52" s="16"/>
      <c r="O52" s="16"/>
      <c r="P52" s="16"/>
      <c r="Q52" s="18">
        <f>SUM(G52:P52)</f>
        <v>0</v>
      </c>
      <c r="R52" s="57">
        <v>0</v>
      </c>
      <c r="S52" s="45"/>
      <c r="T52" s="46"/>
      <c r="U52" s="47"/>
    </row>
    <row r="53" spans="1:21" ht="15" thickBot="1" x14ac:dyDescent="0.35">
      <c r="A53" s="12"/>
      <c r="B53" s="13"/>
      <c r="C53" s="14"/>
      <c r="D53" s="13"/>
      <c r="E53" s="13"/>
      <c r="F53" s="15"/>
      <c r="G53" s="16"/>
      <c r="H53" s="16"/>
      <c r="I53" s="16"/>
      <c r="J53" s="16"/>
      <c r="K53" s="17"/>
      <c r="L53" s="16"/>
      <c r="M53" s="16"/>
      <c r="N53" s="16"/>
      <c r="O53" s="16"/>
      <c r="P53" s="16"/>
      <c r="Q53" s="18">
        <f t="shared" si="4"/>
        <v>0</v>
      </c>
      <c r="R53" s="57">
        <v>0</v>
      </c>
      <c r="S53" s="45"/>
      <c r="T53" s="46"/>
      <c r="U53" s="47"/>
    </row>
    <row r="54" spans="1:21" ht="15.6" thickTop="1" thickBot="1" x14ac:dyDescent="0.35">
      <c r="B54" s="86" t="s">
        <v>147</v>
      </c>
      <c r="C54" s="87"/>
      <c r="D54" s="88"/>
      <c r="E54" s="29"/>
      <c r="F54" s="30">
        <f>SUM(V2:V52)</f>
        <v>0</v>
      </c>
      <c r="G54" s="31">
        <f t="shared" ref="G54:P54" si="5">SUM(G2:G53)</f>
        <v>208</v>
      </c>
      <c r="H54" s="31">
        <f t="shared" si="5"/>
        <v>215</v>
      </c>
      <c r="I54" s="31">
        <f t="shared" si="5"/>
        <v>0</v>
      </c>
      <c r="J54" s="31">
        <f t="shared" si="5"/>
        <v>0</v>
      </c>
      <c r="K54" s="31">
        <f t="shared" si="5"/>
        <v>0</v>
      </c>
      <c r="L54" s="31">
        <f t="shared" si="5"/>
        <v>0</v>
      </c>
      <c r="M54" s="31">
        <f t="shared" si="5"/>
        <v>0</v>
      </c>
      <c r="N54" s="31">
        <f t="shared" si="5"/>
        <v>0</v>
      </c>
      <c r="O54" s="31">
        <f t="shared" si="5"/>
        <v>0</v>
      </c>
      <c r="P54" s="31">
        <f t="shared" si="5"/>
        <v>0</v>
      </c>
      <c r="Q54" s="32">
        <f t="shared" si="4"/>
        <v>423</v>
      </c>
      <c r="R54" s="61">
        <v>0</v>
      </c>
      <c r="S54" s="62"/>
      <c r="T54" s="49"/>
      <c r="U54" s="50"/>
    </row>
    <row r="55" spans="1:21" x14ac:dyDescent="0.3">
      <c r="B55" s="34" t="s">
        <v>148</v>
      </c>
      <c r="C55" s="35"/>
      <c r="D55" s="80" t="s">
        <v>348</v>
      </c>
      <c r="E55" s="80"/>
      <c r="F55" s="80"/>
      <c r="G55" s="81"/>
      <c r="H55" s="81"/>
      <c r="I55" s="81"/>
      <c r="J55" s="81"/>
      <c r="K55" s="81"/>
      <c r="L55" s="81"/>
      <c r="M55" s="81"/>
      <c r="N55" s="81"/>
      <c r="O55" s="81"/>
      <c r="P55" s="81"/>
      <c r="Q55" s="81"/>
      <c r="R55" s="81"/>
      <c r="S55" s="81"/>
      <c r="T55" s="81"/>
    </row>
    <row r="56" spans="1:21" x14ac:dyDescent="0.3">
      <c r="B56" s="36" t="s">
        <v>149</v>
      </c>
      <c r="D56" s="82" t="s">
        <v>349</v>
      </c>
      <c r="E56" s="82"/>
      <c r="F56" s="82"/>
      <c r="G56" s="83"/>
      <c r="H56" s="83"/>
      <c r="I56" s="83"/>
      <c r="J56" s="83"/>
      <c r="K56" s="83"/>
      <c r="L56" s="83"/>
      <c r="M56" s="83"/>
      <c r="N56" s="83"/>
      <c r="O56" s="83"/>
      <c r="P56" s="83"/>
      <c r="Q56" s="83"/>
      <c r="R56" s="83"/>
      <c r="S56" s="83"/>
      <c r="T56" s="83"/>
    </row>
    <row r="57" spans="1:21" ht="15" thickBot="1" x14ac:dyDescent="0.35">
      <c r="B57" s="37" t="s">
        <v>150</v>
      </c>
      <c r="C57" s="38"/>
      <c r="D57" s="84" t="s">
        <v>350</v>
      </c>
      <c r="E57" s="84"/>
      <c r="F57" s="84"/>
      <c r="G57" s="85"/>
      <c r="H57" s="85"/>
      <c r="I57" s="85"/>
      <c r="J57" s="85"/>
      <c r="K57" s="85"/>
      <c r="L57" s="85"/>
      <c r="M57" s="85"/>
      <c r="N57" s="85"/>
      <c r="O57" s="85"/>
      <c r="P57" s="85"/>
      <c r="Q57" s="85"/>
      <c r="R57" s="85"/>
      <c r="S57" s="85"/>
      <c r="T57" s="85"/>
    </row>
    <row r="58" spans="1:21" ht="15" thickTop="1" x14ac:dyDescent="0.3">
      <c r="D58" s="39"/>
      <c r="E58" s="39"/>
    </row>
    <row r="59" spans="1:21" x14ac:dyDescent="0.3">
      <c r="B59" t="s">
        <v>151</v>
      </c>
    </row>
    <row r="60" spans="1:21" x14ac:dyDescent="0.3">
      <c r="B60" s="40" t="s">
        <v>152</v>
      </c>
      <c r="C60" s="41" t="s">
        <v>153</v>
      </c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</row>
    <row r="61" spans="1:21" x14ac:dyDescent="0.3">
      <c r="B61" s="40" t="s">
        <v>154</v>
      </c>
      <c r="C61" s="40" t="s">
        <v>155</v>
      </c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</row>
    <row r="62" spans="1:21" x14ac:dyDescent="0.3">
      <c r="B62" s="40" t="s">
        <v>156</v>
      </c>
      <c r="C62" s="41" t="s">
        <v>157</v>
      </c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</row>
    <row r="63" spans="1:21" x14ac:dyDescent="0.3">
      <c r="B63" s="40" t="s">
        <v>158</v>
      </c>
      <c r="C63" s="40" t="s">
        <v>159</v>
      </c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</row>
    <row r="64" spans="1:21" x14ac:dyDescent="0.3">
      <c r="B64" s="40" t="s">
        <v>160</v>
      </c>
      <c r="C64" s="40" t="s">
        <v>161</v>
      </c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</row>
    <row r="65" spans="2:14" x14ac:dyDescent="0.3">
      <c r="B65" s="40" t="s">
        <v>162</v>
      </c>
      <c r="C65" s="40" t="s">
        <v>163</v>
      </c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</row>
    <row r="66" spans="2:14" x14ac:dyDescent="0.3">
      <c r="B66" s="40" t="s">
        <v>164</v>
      </c>
      <c r="C66" s="40" t="s">
        <v>165</v>
      </c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</row>
    <row r="67" spans="2:14" x14ac:dyDescent="0.3">
      <c r="B67" s="40" t="s">
        <v>166</v>
      </c>
      <c r="C67" s="40" t="s">
        <v>167</v>
      </c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</row>
    <row r="68" spans="2:14" x14ac:dyDescent="0.3">
      <c r="B68" s="40" t="s">
        <v>147</v>
      </c>
      <c r="C68" s="40" t="s">
        <v>168</v>
      </c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</row>
    <row r="69" spans="2:14" x14ac:dyDescent="0.3">
      <c r="B69" s="40"/>
      <c r="C69" s="40" t="s">
        <v>169</v>
      </c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</row>
    <row r="70" spans="2:14" x14ac:dyDescent="0.3"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</row>
    <row r="71" spans="2:14" x14ac:dyDescent="0.3">
      <c r="B71" s="40" t="s">
        <v>170</v>
      </c>
      <c r="C71" s="40" t="s">
        <v>171</v>
      </c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</row>
    <row r="72" spans="2:14" x14ac:dyDescent="0.3">
      <c r="B72" s="40"/>
      <c r="C72" s="40" t="s">
        <v>172</v>
      </c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</row>
    <row r="73" spans="2:14" x14ac:dyDescent="0.3">
      <c r="B73" s="40"/>
      <c r="C73" s="40" t="s">
        <v>173</v>
      </c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</row>
  </sheetData>
  <mergeCells count="4">
    <mergeCell ref="D55:T55"/>
    <mergeCell ref="D56:T56"/>
    <mergeCell ref="D57:T57"/>
    <mergeCell ref="B54:D54"/>
  </mergeCells>
  <conditionalFormatting sqref="C2:C53">
    <cfRule type="cellIs" dxfId="75" priority="5" operator="equal">
      <formula>"Pinnacle"</formula>
    </cfRule>
    <cfRule type="cellIs" dxfId="74" priority="6" operator="equal">
      <formula>"Charter"</formula>
    </cfRule>
    <cfRule type="cellIs" dxfId="73" priority="7" operator="equal">
      <formula>"Repeat"</formula>
    </cfRule>
    <cfRule type="cellIs" dxfId="72" priority="8" operator="equal">
      <formula>"First Time"</formula>
    </cfRule>
  </conditionalFormatting>
  <conditionalFormatting sqref="F2:F53">
    <cfRule type="cellIs" dxfId="71" priority="9" operator="equal">
      <formula>"NO"</formula>
    </cfRule>
    <cfRule type="cellIs" dxfId="70" priority="10" operator="equal">
      <formula>"YES"</formula>
    </cfRule>
  </conditionalFormatting>
  <conditionalFormatting sqref="S2:S53">
    <cfRule type="cellIs" dxfId="69" priority="3" operator="equal">
      <formula>"Qualified"</formula>
    </cfRule>
    <cfRule type="cellIs" dxfId="68" priority="4" operator="equal">
      <formula>"Not-Qualified"</formula>
    </cfRule>
  </conditionalFormatting>
  <conditionalFormatting sqref="T2:T53">
    <cfRule type="cellIs" dxfId="67" priority="2" operator="between">
      <formula>1</formula>
      <formula>5</formula>
    </cfRule>
  </conditionalFormatting>
  <conditionalFormatting sqref="U2:U53">
    <cfRule type="cellIs" dxfId="66" priority="1" operator="between">
      <formula>1</formula>
      <formula>5</formula>
    </cfRule>
  </conditionalFormatting>
  <dataValidations count="2">
    <dataValidation type="list" allowBlank="1" showInputMessage="1" showErrorMessage="1" sqref="C2:C53" xr:uid="{CD9629A5-D8B8-4D45-BCCB-A82B592BCA09}">
      <formula1>"First Time, Repeat, Charter, Pinnacle"</formula1>
    </dataValidation>
    <dataValidation type="list" allowBlank="1" showInputMessage="1" showErrorMessage="1" sqref="F2:F53" xr:uid="{253F5BBC-9018-4186-B36A-129C08D11B2C}">
      <formula1>"YES, NO"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0ACD9-EBB0-478F-B848-FED0F5FB949C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24C8E4-2739-496E-870D-E444EFDD4148}">
  <dimension ref="A1:R70"/>
  <sheetViews>
    <sheetView workbookViewId="0">
      <selection activeCell="I21" sqref="I21"/>
    </sheetView>
  </sheetViews>
  <sheetFormatPr defaultRowHeight="14.4" x14ac:dyDescent="0.3"/>
  <cols>
    <col min="1" max="1" width="13.109375" customWidth="1"/>
    <col min="2" max="2" width="9.88671875" customWidth="1"/>
    <col min="3" max="3" width="14.109375" customWidth="1"/>
    <col min="4" max="4" width="10.44140625" customWidth="1"/>
    <col min="5" max="5" width="16.6640625" customWidth="1"/>
    <col min="17" max="18" width="11.5546875" customWidth="1"/>
  </cols>
  <sheetData>
    <row r="1" spans="1:18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</row>
    <row r="2" spans="1:18" x14ac:dyDescent="0.3">
      <c r="A2" s="12" t="s">
        <v>93</v>
      </c>
      <c r="B2" s="13" t="s">
        <v>802</v>
      </c>
      <c r="C2" s="14" t="s">
        <v>31</v>
      </c>
      <c r="D2" s="12" t="s">
        <v>50</v>
      </c>
      <c r="E2" s="12" t="s">
        <v>803</v>
      </c>
      <c r="F2" s="15" t="s">
        <v>34</v>
      </c>
      <c r="G2" s="16">
        <v>3</v>
      </c>
      <c r="H2" s="16"/>
      <c r="I2" s="16"/>
      <c r="J2" s="16"/>
      <c r="K2" s="17"/>
      <c r="L2" s="16"/>
      <c r="M2" s="16"/>
      <c r="N2" s="16"/>
      <c r="O2" s="16"/>
      <c r="P2" s="16"/>
      <c r="Q2" s="18">
        <f t="shared" ref="Q2:Q17" si="0">SUM(G2:P2)</f>
        <v>3</v>
      </c>
      <c r="R2" s="19">
        <v>2</v>
      </c>
    </row>
    <row r="3" spans="1:18" x14ac:dyDescent="0.3">
      <c r="A3" s="12" t="s">
        <v>93</v>
      </c>
      <c r="B3" s="20" t="s">
        <v>802</v>
      </c>
      <c r="C3" s="21" t="s">
        <v>41</v>
      </c>
      <c r="D3" s="12" t="s">
        <v>804</v>
      </c>
      <c r="E3" s="12" t="s">
        <v>805</v>
      </c>
      <c r="F3" s="15" t="s">
        <v>34</v>
      </c>
      <c r="G3" s="16">
        <v>6</v>
      </c>
      <c r="H3" s="16"/>
      <c r="I3" s="16"/>
      <c r="J3" s="16"/>
      <c r="K3" s="17"/>
      <c r="L3" s="16"/>
      <c r="M3" s="16"/>
      <c r="N3" s="16"/>
      <c r="O3" s="16"/>
      <c r="P3" s="16"/>
      <c r="Q3" s="18">
        <f t="shared" si="0"/>
        <v>6</v>
      </c>
      <c r="R3" s="19">
        <v>5</v>
      </c>
    </row>
    <row r="4" spans="1:18" x14ac:dyDescent="0.3">
      <c r="A4" s="12" t="s">
        <v>806</v>
      </c>
      <c r="B4" s="13" t="s">
        <v>535</v>
      </c>
      <c r="C4" s="14" t="s">
        <v>31</v>
      </c>
      <c r="D4" s="12" t="s">
        <v>807</v>
      </c>
      <c r="E4" s="12" t="s">
        <v>808</v>
      </c>
      <c r="F4" s="15" t="s">
        <v>34</v>
      </c>
      <c r="G4" s="16">
        <v>1</v>
      </c>
      <c r="H4" s="16"/>
      <c r="I4" s="16"/>
      <c r="J4" s="16"/>
      <c r="K4" s="17"/>
      <c r="L4" s="16"/>
      <c r="M4" s="16"/>
      <c r="N4" s="16"/>
      <c r="O4" s="16"/>
      <c r="P4" s="16"/>
      <c r="Q4" s="18">
        <f t="shared" si="0"/>
        <v>1</v>
      </c>
      <c r="R4" s="19">
        <v>1</v>
      </c>
    </row>
    <row r="5" spans="1:18" x14ac:dyDescent="0.3">
      <c r="A5" s="12" t="s">
        <v>809</v>
      </c>
      <c r="B5" s="13" t="s">
        <v>60</v>
      </c>
      <c r="C5" s="14" t="s">
        <v>41</v>
      </c>
      <c r="D5" s="12" t="s">
        <v>810</v>
      </c>
      <c r="E5" s="12" t="s">
        <v>811</v>
      </c>
      <c r="F5" s="15" t="s">
        <v>34</v>
      </c>
      <c r="G5" s="16"/>
      <c r="H5" s="16"/>
      <c r="I5" s="16"/>
      <c r="J5" s="16"/>
      <c r="K5" s="17"/>
      <c r="L5" s="16"/>
      <c r="M5" s="16"/>
      <c r="N5" s="16"/>
      <c r="O5" s="16"/>
      <c r="P5" s="16"/>
      <c r="Q5" s="18">
        <f t="shared" si="0"/>
        <v>0</v>
      </c>
      <c r="R5" s="19">
        <v>0</v>
      </c>
    </row>
    <row r="6" spans="1:18" x14ac:dyDescent="0.3">
      <c r="A6" s="12" t="s">
        <v>809</v>
      </c>
      <c r="B6" s="13" t="s">
        <v>60</v>
      </c>
      <c r="C6" s="14" t="s">
        <v>41</v>
      </c>
      <c r="D6" s="12" t="s">
        <v>386</v>
      </c>
      <c r="E6" s="12" t="s">
        <v>812</v>
      </c>
      <c r="F6" s="15" t="s">
        <v>34</v>
      </c>
      <c r="G6" s="16">
        <v>2</v>
      </c>
      <c r="H6" s="16"/>
      <c r="I6" s="16"/>
      <c r="J6" s="16"/>
      <c r="K6" s="17"/>
      <c r="L6" s="16"/>
      <c r="M6" s="16"/>
      <c r="N6" s="16"/>
      <c r="O6" s="16"/>
      <c r="P6" s="16"/>
      <c r="Q6" s="18">
        <f t="shared" si="0"/>
        <v>2</v>
      </c>
      <c r="R6" s="19">
        <v>0</v>
      </c>
    </row>
    <row r="7" spans="1:18" x14ac:dyDescent="0.3">
      <c r="A7" s="12" t="s">
        <v>809</v>
      </c>
      <c r="B7" s="13" t="s">
        <v>60</v>
      </c>
      <c r="C7" s="14" t="s">
        <v>41</v>
      </c>
      <c r="D7" s="12" t="s">
        <v>813</v>
      </c>
      <c r="E7" s="12" t="s">
        <v>814</v>
      </c>
      <c r="F7" s="15" t="s">
        <v>34</v>
      </c>
      <c r="G7" s="16">
        <v>2</v>
      </c>
      <c r="H7" s="16"/>
      <c r="I7" s="16"/>
      <c r="J7" s="16"/>
      <c r="K7" s="17"/>
      <c r="L7" s="16"/>
      <c r="M7" s="16"/>
      <c r="N7" s="16"/>
      <c r="O7" s="16"/>
      <c r="P7" s="16"/>
      <c r="Q7" s="18">
        <f t="shared" si="0"/>
        <v>2</v>
      </c>
      <c r="R7" s="19">
        <v>1</v>
      </c>
    </row>
    <row r="8" spans="1:18" x14ac:dyDescent="0.3">
      <c r="A8" s="12" t="s">
        <v>809</v>
      </c>
      <c r="B8" s="13" t="s">
        <v>60</v>
      </c>
      <c r="C8" s="14" t="s">
        <v>41</v>
      </c>
      <c r="D8" s="12" t="s">
        <v>815</v>
      </c>
      <c r="E8" s="12" t="s">
        <v>816</v>
      </c>
      <c r="F8" s="15" t="s">
        <v>34</v>
      </c>
      <c r="G8" s="16"/>
      <c r="H8" s="16"/>
      <c r="I8" s="16"/>
      <c r="J8" s="16"/>
      <c r="K8" s="17"/>
      <c r="L8" s="16"/>
      <c r="M8" s="16"/>
      <c r="N8" s="22"/>
      <c r="O8" s="16"/>
      <c r="P8" s="16"/>
      <c r="Q8" s="18">
        <f t="shared" si="0"/>
        <v>0</v>
      </c>
      <c r="R8" s="19">
        <v>0</v>
      </c>
    </row>
    <row r="9" spans="1:18" x14ac:dyDescent="0.3">
      <c r="A9" s="12" t="s">
        <v>809</v>
      </c>
      <c r="B9" s="13" t="s">
        <v>60</v>
      </c>
      <c r="C9" s="14" t="s">
        <v>31</v>
      </c>
      <c r="D9" s="12" t="s">
        <v>110</v>
      </c>
      <c r="E9" s="12" t="s">
        <v>817</v>
      </c>
      <c r="F9" s="15" t="s">
        <v>34</v>
      </c>
      <c r="G9" s="16">
        <v>4</v>
      </c>
      <c r="H9" s="16"/>
      <c r="I9" s="16"/>
      <c r="J9" s="16"/>
      <c r="K9" s="17"/>
      <c r="L9" s="16"/>
      <c r="M9" s="16"/>
      <c r="N9" s="16"/>
      <c r="O9" s="16"/>
      <c r="P9" s="16"/>
      <c r="Q9" s="18">
        <f t="shared" si="0"/>
        <v>4</v>
      </c>
      <c r="R9" s="19">
        <v>3</v>
      </c>
    </row>
    <row r="10" spans="1:18" x14ac:dyDescent="0.3">
      <c r="A10" s="12" t="s">
        <v>809</v>
      </c>
      <c r="B10" s="13" t="s">
        <v>60</v>
      </c>
      <c r="C10" s="14" t="s">
        <v>41</v>
      </c>
      <c r="D10" s="12" t="s">
        <v>818</v>
      </c>
      <c r="E10" s="12" t="s">
        <v>819</v>
      </c>
      <c r="F10" s="15" t="s">
        <v>34</v>
      </c>
      <c r="G10" s="16">
        <v>2</v>
      </c>
      <c r="H10" s="16"/>
      <c r="I10" s="16"/>
      <c r="J10" s="16"/>
      <c r="K10" s="17"/>
      <c r="L10" s="16"/>
      <c r="M10" s="16"/>
      <c r="N10" s="16"/>
      <c r="O10" s="16"/>
      <c r="P10" s="16"/>
      <c r="Q10" s="18">
        <f t="shared" si="0"/>
        <v>2</v>
      </c>
      <c r="R10" s="19">
        <v>2</v>
      </c>
    </row>
    <row r="11" spans="1:18" x14ac:dyDescent="0.3">
      <c r="A11" s="12" t="s">
        <v>820</v>
      </c>
      <c r="B11" s="13" t="s">
        <v>821</v>
      </c>
      <c r="C11" s="14" t="s">
        <v>41</v>
      </c>
      <c r="D11" s="12" t="s">
        <v>822</v>
      </c>
      <c r="E11" s="12" t="s">
        <v>823</v>
      </c>
      <c r="F11" s="15" t="s">
        <v>34</v>
      </c>
      <c r="G11" s="16">
        <v>13</v>
      </c>
      <c r="H11" s="16"/>
      <c r="I11" s="16"/>
      <c r="J11" s="16"/>
      <c r="K11" s="17"/>
      <c r="L11" s="16"/>
      <c r="M11" s="16"/>
      <c r="N11" s="16"/>
      <c r="O11" s="22"/>
      <c r="P11" s="22"/>
      <c r="Q11" s="18">
        <f t="shared" si="0"/>
        <v>13</v>
      </c>
      <c r="R11" s="19">
        <v>8</v>
      </c>
    </row>
    <row r="12" spans="1:18" x14ac:dyDescent="0.3">
      <c r="A12" s="12" t="s">
        <v>820</v>
      </c>
      <c r="B12" s="13" t="s">
        <v>821</v>
      </c>
      <c r="C12" s="23" t="s">
        <v>41</v>
      </c>
      <c r="D12" s="12" t="s">
        <v>824</v>
      </c>
      <c r="E12" s="12" t="s">
        <v>825</v>
      </c>
      <c r="F12" s="15" t="s">
        <v>34</v>
      </c>
      <c r="G12" s="16">
        <v>20</v>
      </c>
      <c r="H12" s="16"/>
      <c r="I12" s="16"/>
      <c r="J12" s="16"/>
      <c r="K12" s="17"/>
      <c r="L12" s="16"/>
      <c r="M12" s="16"/>
      <c r="N12" s="16"/>
      <c r="O12" s="16"/>
      <c r="P12" s="16"/>
      <c r="Q12" s="18">
        <f t="shared" si="0"/>
        <v>20</v>
      </c>
      <c r="R12" s="19">
        <v>12</v>
      </c>
    </row>
    <row r="13" spans="1:18" x14ac:dyDescent="0.3">
      <c r="A13" s="12" t="s">
        <v>826</v>
      </c>
      <c r="B13" s="13" t="s">
        <v>279</v>
      </c>
      <c r="C13" s="14" t="s">
        <v>31</v>
      </c>
      <c r="D13" s="12" t="s">
        <v>355</v>
      </c>
      <c r="E13" s="12" t="s">
        <v>827</v>
      </c>
      <c r="F13" s="15" t="s">
        <v>34</v>
      </c>
      <c r="G13" s="16">
        <v>1</v>
      </c>
      <c r="H13" s="16"/>
      <c r="I13" s="16"/>
      <c r="J13" s="16"/>
      <c r="K13" s="17"/>
      <c r="L13" s="16"/>
      <c r="M13" s="16"/>
      <c r="N13" s="22"/>
      <c r="O13" s="25"/>
      <c r="P13" s="25"/>
      <c r="Q13" s="18">
        <f t="shared" si="0"/>
        <v>1</v>
      </c>
      <c r="R13" s="19">
        <v>1</v>
      </c>
    </row>
    <row r="14" spans="1:18" x14ac:dyDescent="0.3">
      <c r="A14" s="12" t="s">
        <v>828</v>
      </c>
      <c r="B14" s="13" t="s">
        <v>829</v>
      </c>
      <c r="C14" s="14" t="s">
        <v>31</v>
      </c>
      <c r="D14" s="12" t="s">
        <v>830</v>
      </c>
      <c r="E14" s="12" t="s">
        <v>831</v>
      </c>
      <c r="F14" s="15" t="s">
        <v>34</v>
      </c>
      <c r="G14" s="16">
        <v>3</v>
      </c>
      <c r="H14" s="16"/>
      <c r="I14" s="16"/>
      <c r="J14" s="16"/>
      <c r="K14" s="17"/>
      <c r="L14" s="16"/>
      <c r="M14" s="16"/>
      <c r="N14" s="16"/>
      <c r="O14" s="16"/>
      <c r="P14" s="16"/>
      <c r="Q14" s="18">
        <f t="shared" si="0"/>
        <v>3</v>
      </c>
      <c r="R14" s="19">
        <v>0</v>
      </c>
    </row>
    <row r="15" spans="1:18" x14ac:dyDescent="0.3">
      <c r="A15" s="12" t="s">
        <v>828</v>
      </c>
      <c r="B15" s="13" t="s">
        <v>829</v>
      </c>
      <c r="C15" s="23" t="s">
        <v>41</v>
      </c>
      <c r="D15" s="12" t="s">
        <v>676</v>
      </c>
      <c r="E15" s="12" t="s">
        <v>832</v>
      </c>
      <c r="F15" s="15" t="s">
        <v>34</v>
      </c>
      <c r="G15" s="16">
        <v>5</v>
      </c>
      <c r="H15" s="16"/>
      <c r="I15" s="16"/>
      <c r="J15" s="16"/>
      <c r="K15" s="17"/>
      <c r="L15" s="16"/>
      <c r="M15" s="16"/>
      <c r="N15" s="16"/>
      <c r="O15" s="16"/>
      <c r="P15" s="16"/>
      <c r="Q15" s="18">
        <f t="shared" si="0"/>
        <v>5</v>
      </c>
      <c r="R15" s="19">
        <v>1</v>
      </c>
    </row>
    <row r="16" spans="1:18" x14ac:dyDescent="0.3">
      <c r="A16" s="12" t="s">
        <v>833</v>
      </c>
      <c r="B16" s="13" t="s">
        <v>834</v>
      </c>
      <c r="C16" s="23" t="s">
        <v>31</v>
      </c>
      <c r="D16" s="12" t="s">
        <v>94</v>
      </c>
      <c r="E16" s="12" t="s">
        <v>835</v>
      </c>
      <c r="F16" s="15"/>
      <c r="G16" s="16">
        <v>5</v>
      </c>
      <c r="H16" s="16"/>
      <c r="I16" s="16"/>
      <c r="J16" s="16"/>
      <c r="K16" s="17"/>
      <c r="L16" s="16"/>
      <c r="M16" s="16"/>
      <c r="N16" s="16"/>
      <c r="O16" s="16"/>
      <c r="P16" s="16"/>
      <c r="Q16" s="18">
        <f t="shared" si="0"/>
        <v>5</v>
      </c>
      <c r="R16" s="19">
        <v>4</v>
      </c>
    </row>
    <row r="17" spans="1:18" x14ac:dyDescent="0.3">
      <c r="A17" s="12" t="s">
        <v>833</v>
      </c>
      <c r="B17" s="13" t="s">
        <v>834</v>
      </c>
      <c r="C17" s="23" t="s">
        <v>41</v>
      </c>
      <c r="D17" s="12" t="s">
        <v>386</v>
      </c>
      <c r="E17" s="12" t="s">
        <v>836</v>
      </c>
      <c r="F17" s="15" t="s">
        <v>34</v>
      </c>
      <c r="G17" s="16">
        <v>3</v>
      </c>
      <c r="H17" s="16"/>
      <c r="I17" s="16"/>
      <c r="J17" s="16"/>
      <c r="K17" s="17"/>
      <c r="L17" s="16"/>
      <c r="M17" s="16"/>
      <c r="N17" s="16"/>
      <c r="O17" s="16"/>
      <c r="P17" s="16"/>
      <c r="Q17" s="18">
        <f t="shared" si="0"/>
        <v>3</v>
      </c>
      <c r="R17" s="19">
        <v>1</v>
      </c>
    </row>
    <row r="18" spans="1:18" x14ac:dyDescent="0.3">
      <c r="A18" s="12" t="s">
        <v>91</v>
      </c>
      <c r="B18" s="13" t="s">
        <v>414</v>
      </c>
      <c r="C18" s="14" t="s">
        <v>31</v>
      </c>
      <c r="D18" s="12" t="s">
        <v>837</v>
      </c>
      <c r="E18" s="12" t="s">
        <v>838</v>
      </c>
      <c r="F18" s="15" t="s">
        <v>34</v>
      </c>
      <c r="G18" s="16">
        <v>7</v>
      </c>
      <c r="H18" s="16"/>
      <c r="I18" s="16"/>
      <c r="J18" s="16"/>
      <c r="K18" s="26"/>
      <c r="L18" s="22"/>
      <c r="M18" s="22"/>
      <c r="N18" s="22"/>
      <c r="O18" s="22"/>
      <c r="P18" s="22"/>
      <c r="Q18" s="18">
        <f t="shared" ref="Q18:Q33" si="1">SUM(G18:P18)</f>
        <v>7</v>
      </c>
      <c r="R18" s="19">
        <v>5</v>
      </c>
    </row>
    <row r="19" spans="1:18" x14ac:dyDescent="0.3">
      <c r="A19" s="12" t="s">
        <v>91</v>
      </c>
      <c r="B19" s="13" t="s">
        <v>414</v>
      </c>
      <c r="C19" s="23" t="s">
        <v>31</v>
      </c>
      <c r="D19" s="12" t="s">
        <v>839</v>
      </c>
      <c r="E19" s="12" t="s">
        <v>840</v>
      </c>
      <c r="F19" s="15" t="s">
        <v>34</v>
      </c>
      <c r="G19" s="16">
        <v>3</v>
      </c>
      <c r="H19" s="16"/>
      <c r="I19" s="16"/>
      <c r="J19" s="16"/>
      <c r="K19" s="17"/>
      <c r="L19" s="16"/>
      <c r="M19" s="16"/>
      <c r="N19" s="16"/>
      <c r="O19" s="16"/>
      <c r="P19" s="16"/>
      <c r="Q19" s="18">
        <f t="shared" si="1"/>
        <v>3</v>
      </c>
      <c r="R19" s="19">
        <v>3</v>
      </c>
    </row>
    <row r="20" spans="1:18" x14ac:dyDescent="0.3">
      <c r="A20" s="12" t="s">
        <v>91</v>
      </c>
      <c r="B20" s="13" t="s">
        <v>414</v>
      </c>
      <c r="C20" s="27" t="s">
        <v>31</v>
      </c>
      <c r="D20" s="12" t="s">
        <v>841</v>
      </c>
      <c r="E20" s="12" t="s">
        <v>842</v>
      </c>
      <c r="F20" s="15" t="s">
        <v>34</v>
      </c>
      <c r="G20" s="16">
        <v>1</v>
      </c>
      <c r="H20" s="16"/>
      <c r="I20" s="16"/>
      <c r="J20" s="16"/>
      <c r="K20" s="17"/>
      <c r="L20" s="16"/>
      <c r="M20" s="16"/>
      <c r="N20" s="16"/>
      <c r="O20" s="16"/>
      <c r="P20" s="16"/>
      <c r="Q20" s="18">
        <f t="shared" si="1"/>
        <v>1</v>
      </c>
      <c r="R20" s="19">
        <v>1</v>
      </c>
    </row>
    <row r="21" spans="1:18" x14ac:dyDescent="0.3">
      <c r="A21" s="12" t="s">
        <v>91</v>
      </c>
      <c r="B21" s="13" t="s">
        <v>414</v>
      </c>
      <c r="C21" s="27" t="s">
        <v>41</v>
      </c>
      <c r="D21" s="12" t="s">
        <v>843</v>
      </c>
      <c r="E21" s="12" t="s">
        <v>844</v>
      </c>
      <c r="F21" s="15" t="s">
        <v>34</v>
      </c>
      <c r="G21" s="16">
        <v>9</v>
      </c>
      <c r="H21" s="16"/>
      <c r="I21" s="16"/>
      <c r="J21" s="16"/>
      <c r="K21" s="17"/>
      <c r="L21" s="16"/>
      <c r="M21" s="16"/>
      <c r="N21" s="16"/>
      <c r="O21" s="16"/>
      <c r="P21" s="16"/>
      <c r="Q21" s="18">
        <f t="shared" si="1"/>
        <v>9</v>
      </c>
      <c r="R21" s="19">
        <v>8</v>
      </c>
    </row>
    <row r="22" spans="1:18" x14ac:dyDescent="0.3">
      <c r="A22" s="12" t="s">
        <v>845</v>
      </c>
      <c r="B22" s="13" t="s">
        <v>110</v>
      </c>
      <c r="C22" s="27" t="s">
        <v>41</v>
      </c>
      <c r="D22" s="12" t="s">
        <v>846</v>
      </c>
      <c r="E22" s="12" t="s">
        <v>847</v>
      </c>
      <c r="F22" s="15" t="s">
        <v>34</v>
      </c>
      <c r="G22" s="16"/>
      <c r="H22" s="16"/>
      <c r="I22" s="16"/>
      <c r="J22" s="16"/>
      <c r="K22" s="17"/>
      <c r="L22" s="16"/>
      <c r="M22" s="16"/>
      <c r="N22" s="16"/>
      <c r="O22" s="16"/>
      <c r="P22" s="16"/>
      <c r="Q22" s="18">
        <f t="shared" si="1"/>
        <v>0</v>
      </c>
      <c r="R22" s="19">
        <v>0</v>
      </c>
    </row>
    <row r="23" spans="1:18" x14ac:dyDescent="0.3">
      <c r="A23" s="12" t="s">
        <v>845</v>
      </c>
      <c r="B23" s="13" t="s">
        <v>110</v>
      </c>
      <c r="C23" s="27" t="s">
        <v>31</v>
      </c>
      <c r="D23" s="12" t="s">
        <v>848</v>
      </c>
      <c r="E23" s="12" t="s">
        <v>849</v>
      </c>
      <c r="F23" s="15" t="s">
        <v>34</v>
      </c>
      <c r="G23" s="16">
        <v>5</v>
      </c>
      <c r="H23" s="16"/>
      <c r="I23" s="16"/>
      <c r="J23" s="16"/>
      <c r="K23" s="17"/>
      <c r="L23" s="16"/>
      <c r="M23" s="16"/>
      <c r="N23" s="16"/>
      <c r="O23" s="16"/>
      <c r="P23" s="22"/>
      <c r="Q23" s="18">
        <f t="shared" si="1"/>
        <v>5</v>
      </c>
      <c r="R23" s="19">
        <v>2</v>
      </c>
    </row>
    <row r="24" spans="1:18" x14ac:dyDescent="0.3">
      <c r="A24" s="12" t="s">
        <v>850</v>
      </c>
      <c r="B24" s="13" t="s">
        <v>418</v>
      </c>
      <c r="C24" s="14" t="s">
        <v>31</v>
      </c>
      <c r="D24" s="12" t="s">
        <v>851</v>
      </c>
      <c r="E24" s="12" t="s">
        <v>488</v>
      </c>
      <c r="F24" s="15" t="s">
        <v>34</v>
      </c>
      <c r="G24" s="16">
        <v>5</v>
      </c>
      <c r="H24" s="16"/>
      <c r="I24" s="16"/>
      <c r="J24" s="16"/>
      <c r="K24" s="17"/>
      <c r="L24" s="16"/>
      <c r="M24" s="16"/>
      <c r="N24" s="16"/>
      <c r="O24" s="16"/>
      <c r="P24" s="16"/>
      <c r="Q24" s="18">
        <f t="shared" si="1"/>
        <v>5</v>
      </c>
      <c r="R24" s="19">
        <v>5</v>
      </c>
    </row>
    <row r="25" spans="1:18" x14ac:dyDescent="0.3">
      <c r="A25" s="12" t="s">
        <v>850</v>
      </c>
      <c r="B25" s="13" t="s">
        <v>418</v>
      </c>
      <c r="C25" s="14" t="s">
        <v>31</v>
      </c>
      <c r="D25" s="12" t="s">
        <v>200</v>
      </c>
      <c r="E25" s="12" t="s">
        <v>852</v>
      </c>
      <c r="F25" s="15" t="s">
        <v>34</v>
      </c>
      <c r="G25" s="16">
        <v>5</v>
      </c>
      <c r="H25" s="16"/>
      <c r="I25" s="16"/>
      <c r="J25" s="16"/>
      <c r="K25" s="17"/>
      <c r="L25" s="16"/>
      <c r="M25" s="16"/>
      <c r="N25" s="16"/>
      <c r="O25" s="16"/>
      <c r="P25" s="16"/>
      <c r="Q25" s="18">
        <f t="shared" si="1"/>
        <v>5</v>
      </c>
      <c r="R25" s="19">
        <v>5</v>
      </c>
    </row>
    <row r="26" spans="1:18" x14ac:dyDescent="0.3">
      <c r="A26" s="12" t="s">
        <v>850</v>
      </c>
      <c r="B26" s="13" t="s">
        <v>418</v>
      </c>
      <c r="C26" s="14" t="s">
        <v>31</v>
      </c>
      <c r="D26" s="12" t="s">
        <v>104</v>
      </c>
      <c r="E26" s="12" t="s">
        <v>853</v>
      </c>
      <c r="F26" s="15" t="s">
        <v>34</v>
      </c>
      <c r="G26" s="16">
        <v>2</v>
      </c>
      <c r="H26" s="16"/>
      <c r="I26" s="16"/>
      <c r="J26" s="16"/>
      <c r="K26" s="17"/>
      <c r="L26" s="16"/>
      <c r="M26" s="16"/>
      <c r="N26" s="22"/>
      <c r="O26" s="22"/>
      <c r="P26" s="22"/>
      <c r="Q26" s="18">
        <f t="shared" si="1"/>
        <v>2</v>
      </c>
      <c r="R26" s="19">
        <v>1</v>
      </c>
    </row>
    <row r="27" spans="1:18" x14ac:dyDescent="0.3">
      <c r="A27" s="12" t="s">
        <v>850</v>
      </c>
      <c r="B27" s="13" t="s">
        <v>418</v>
      </c>
      <c r="C27" s="14" t="s">
        <v>41</v>
      </c>
      <c r="D27" s="12" t="s">
        <v>457</v>
      </c>
      <c r="E27" s="12" t="s">
        <v>854</v>
      </c>
      <c r="F27" s="15" t="s">
        <v>34</v>
      </c>
      <c r="G27" s="16">
        <v>8</v>
      </c>
      <c r="H27" s="16"/>
      <c r="I27" s="16"/>
      <c r="J27" s="16"/>
      <c r="K27" s="17"/>
      <c r="L27" s="16"/>
      <c r="M27" s="16"/>
      <c r="N27" s="16"/>
      <c r="O27" s="16"/>
      <c r="P27" s="16"/>
      <c r="Q27" s="18">
        <f t="shared" si="1"/>
        <v>8</v>
      </c>
      <c r="R27" s="19">
        <v>6</v>
      </c>
    </row>
    <row r="28" spans="1:18" x14ac:dyDescent="0.3">
      <c r="A28" s="12" t="s">
        <v>855</v>
      </c>
      <c r="B28" s="13" t="s">
        <v>541</v>
      </c>
      <c r="C28" s="14" t="s">
        <v>31</v>
      </c>
      <c r="D28" s="12" t="s">
        <v>856</v>
      </c>
      <c r="E28" s="12" t="s">
        <v>857</v>
      </c>
      <c r="F28" s="15" t="s">
        <v>34</v>
      </c>
      <c r="G28" s="16">
        <v>3</v>
      </c>
      <c r="H28" s="16"/>
      <c r="I28" s="16"/>
      <c r="J28" s="16"/>
      <c r="K28" s="17"/>
      <c r="L28" s="16"/>
      <c r="M28" s="16"/>
      <c r="N28" s="16"/>
      <c r="O28" s="16"/>
      <c r="P28" s="16"/>
      <c r="Q28" s="18">
        <f t="shared" si="1"/>
        <v>3</v>
      </c>
      <c r="R28" s="19">
        <v>0</v>
      </c>
    </row>
    <row r="29" spans="1:18" x14ac:dyDescent="0.3">
      <c r="A29" s="12" t="s">
        <v>858</v>
      </c>
      <c r="B29" s="13" t="s">
        <v>859</v>
      </c>
      <c r="C29" s="14" t="s">
        <v>41</v>
      </c>
      <c r="D29" s="12" t="s">
        <v>388</v>
      </c>
      <c r="E29" s="12" t="s">
        <v>860</v>
      </c>
      <c r="F29" s="15" t="s">
        <v>34</v>
      </c>
      <c r="G29" s="16">
        <v>4</v>
      </c>
      <c r="H29" s="16"/>
      <c r="I29" s="16"/>
      <c r="J29" s="16"/>
      <c r="K29" s="17"/>
      <c r="L29" s="16"/>
      <c r="M29" s="16"/>
      <c r="N29" s="16"/>
      <c r="O29" s="16"/>
      <c r="P29" s="16"/>
      <c r="Q29" s="18">
        <f t="shared" si="1"/>
        <v>4</v>
      </c>
      <c r="R29" s="19">
        <v>3</v>
      </c>
    </row>
    <row r="30" spans="1:18" x14ac:dyDescent="0.3">
      <c r="A30" s="12" t="s">
        <v>858</v>
      </c>
      <c r="B30" s="13" t="s">
        <v>859</v>
      </c>
      <c r="C30" s="14" t="s">
        <v>41</v>
      </c>
      <c r="D30" s="12" t="s">
        <v>538</v>
      </c>
      <c r="E30" s="12" t="s">
        <v>861</v>
      </c>
      <c r="F30" s="15" t="s">
        <v>34</v>
      </c>
      <c r="G30" s="16">
        <v>8</v>
      </c>
      <c r="H30" s="16"/>
      <c r="I30" s="16"/>
      <c r="J30" s="16"/>
      <c r="K30" s="17"/>
      <c r="L30" s="16"/>
      <c r="M30" s="16"/>
      <c r="N30" s="16"/>
      <c r="O30" s="16"/>
      <c r="P30" s="16"/>
      <c r="Q30" s="18">
        <f t="shared" si="1"/>
        <v>8</v>
      </c>
      <c r="R30" s="19">
        <v>7</v>
      </c>
    </row>
    <row r="31" spans="1:18" x14ac:dyDescent="0.3">
      <c r="A31" s="12" t="s">
        <v>862</v>
      </c>
      <c r="B31" s="13" t="s">
        <v>418</v>
      </c>
      <c r="C31" s="14" t="s">
        <v>41</v>
      </c>
      <c r="D31" s="12" t="s">
        <v>863</v>
      </c>
      <c r="E31" s="12" t="s">
        <v>864</v>
      </c>
      <c r="F31" s="15" t="s">
        <v>34</v>
      </c>
      <c r="G31" s="16">
        <v>10</v>
      </c>
      <c r="H31" s="16"/>
      <c r="I31" s="16"/>
      <c r="J31" s="16"/>
      <c r="K31" s="17"/>
      <c r="L31" s="16"/>
      <c r="M31" s="16"/>
      <c r="N31" s="16"/>
      <c r="O31" s="16"/>
      <c r="P31" s="16"/>
      <c r="Q31" s="18">
        <f t="shared" si="1"/>
        <v>10</v>
      </c>
      <c r="R31" s="19">
        <v>4</v>
      </c>
    </row>
    <row r="32" spans="1:18" x14ac:dyDescent="0.3">
      <c r="A32" s="12" t="s">
        <v>862</v>
      </c>
      <c r="B32" s="13" t="s">
        <v>418</v>
      </c>
      <c r="C32" s="14" t="s">
        <v>41</v>
      </c>
      <c r="D32" s="12" t="s">
        <v>865</v>
      </c>
      <c r="E32" s="12" t="s">
        <v>866</v>
      </c>
      <c r="F32" s="15" t="s">
        <v>34</v>
      </c>
      <c r="G32" s="16">
        <v>8</v>
      </c>
      <c r="H32" s="16"/>
      <c r="I32" s="16"/>
      <c r="J32" s="16"/>
      <c r="K32" s="17"/>
      <c r="L32" s="16"/>
      <c r="M32" s="16"/>
      <c r="N32" s="16"/>
      <c r="O32" s="16"/>
      <c r="P32" s="16"/>
      <c r="Q32" s="18">
        <f t="shared" si="1"/>
        <v>8</v>
      </c>
      <c r="R32" s="19">
        <v>2</v>
      </c>
    </row>
    <row r="33" spans="1:18" x14ac:dyDescent="0.3">
      <c r="A33" s="12" t="s">
        <v>867</v>
      </c>
      <c r="B33" s="13" t="s">
        <v>268</v>
      </c>
      <c r="C33" s="14" t="s">
        <v>41</v>
      </c>
      <c r="D33" s="12" t="s">
        <v>868</v>
      </c>
      <c r="E33" s="12" t="s">
        <v>869</v>
      </c>
      <c r="F33" s="15" t="s">
        <v>34</v>
      </c>
      <c r="G33" s="16">
        <v>2</v>
      </c>
      <c r="H33" s="16"/>
      <c r="I33" s="16"/>
      <c r="J33" s="16"/>
      <c r="K33" s="17"/>
      <c r="L33" s="16"/>
      <c r="M33" s="16"/>
      <c r="N33" s="16"/>
      <c r="O33" s="16"/>
      <c r="P33" s="16"/>
      <c r="Q33" s="18">
        <f t="shared" si="1"/>
        <v>2</v>
      </c>
      <c r="R33" s="19">
        <v>1</v>
      </c>
    </row>
    <row r="34" spans="1:18" x14ac:dyDescent="0.3">
      <c r="A34" s="12" t="s">
        <v>867</v>
      </c>
      <c r="B34" s="13" t="s">
        <v>268</v>
      </c>
      <c r="C34" s="14" t="s">
        <v>31</v>
      </c>
      <c r="D34" s="12" t="s">
        <v>50</v>
      </c>
      <c r="E34" s="12" t="s">
        <v>870</v>
      </c>
      <c r="F34" s="15" t="s">
        <v>34</v>
      </c>
      <c r="G34" s="16"/>
      <c r="H34" s="16"/>
      <c r="I34" s="16"/>
      <c r="J34" s="16"/>
      <c r="K34" s="17"/>
      <c r="L34" s="16"/>
      <c r="M34" s="16"/>
      <c r="N34" s="16"/>
      <c r="O34" s="16"/>
      <c r="P34" s="16"/>
      <c r="Q34" s="18"/>
      <c r="R34" s="19"/>
    </row>
    <row r="35" spans="1:18" x14ac:dyDescent="0.3">
      <c r="A35" s="12" t="s">
        <v>867</v>
      </c>
      <c r="B35" s="13" t="s">
        <v>268</v>
      </c>
      <c r="C35" s="14" t="s">
        <v>41</v>
      </c>
      <c r="D35" s="13" t="s">
        <v>138</v>
      </c>
      <c r="E35" s="13" t="s">
        <v>871</v>
      </c>
      <c r="F35" s="15" t="s">
        <v>34</v>
      </c>
      <c r="G35" s="16">
        <v>5</v>
      </c>
      <c r="H35" s="16"/>
      <c r="I35" s="16"/>
      <c r="J35" s="16"/>
      <c r="K35" s="17"/>
      <c r="L35" s="16"/>
      <c r="M35" s="16"/>
      <c r="N35" s="16"/>
      <c r="O35" s="16"/>
      <c r="P35" s="16"/>
      <c r="Q35" s="18">
        <v>5</v>
      </c>
      <c r="R35" s="19">
        <v>3</v>
      </c>
    </row>
    <row r="36" spans="1:18" x14ac:dyDescent="0.3">
      <c r="A36" s="12" t="s">
        <v>872</v>
      </c>
      <c r="B36" s="13" t="s">
        <v>873</v>
      </c>
      <c r="C36" s="14" t="s">
        <v>41</v>
      </c>
      <c r="D36" s="13" t="s">
        <v>510</v>
      </c>
      <c r="E36" s="13" t="s">
        <v>874</v>
      </c>
      <c r="F36" s="15" t="s">
        <v>34</v>
      </c>
      <c r="G36" s="16">
        <v>6</v>
      </c>
      <c r="H36" s="16"/>
      <c r="I36" s="16"/>
      <c r="J36" s="16"/>
      <c r="K36" s="17"/>
      <c r="L36" s="16"/>
      <c r="M36" s="16"/>
      <c r="N36" s="16"/>
      <c r="O36" s="16"/>
      <c r="P36" s="16"/>
      <c r="Q36" s="18">
        <f>SUM(G36:P36)</f>
        <v>6</v>
      </c>
      <c r="R36" s="19">
        <v>5</v>
      </c>
    </row>
    <row r="37" spans="1:18" x14ac:dyDescent="0.3">
      <c r="A37" s="12" t="s">
        <v>875</v>
      </c>
      <c r="B37" s="13" t="s">
        <v>876</v>
      </c>
      <c r="C37" s="14" t="s">
        <v>41</v>
      </c>
      <c r="D37" s="13" t="s">
        <v>84</v>
      </c>
      <c r="E37" s="13" t="s">
        <v>442</v>
      </c>
      <c r="F37" s="15" t="s">
        <v>34</v>
      </c>
      <c r="G37" s="16">
        <v>6</v>
      </c>
      <c r="H37" s="16"/>
      <c r="I37" s="16"/>
      <c r="J37" s="16"/>
      <c r="K37" s="17"/>
      <c r="L37" s="16"/>
      <c r="M37" s="16"/>
      <c r="N37" s="16"/>
      <c r="O37" s="16"/>
      <c r="P37" s="16"/>
      <c r="Q37" s="18">
        <f>SUM(G37:P37)</f>
        <v>6</v>
      </c>
      <c r="R37" s="19">
        <v>5</v>
      </c>
    </row>
    <row r="38" spans="1:18" x14ac:dyDescent="0.3">
      <c r="A38" s="12" t="s">
        <v>875</v>
      </c>
      <c r="B38" s="13" t="s">
        <v>876</v>
      </c>
      <c r="C38" s="14" t="s">
        <v>31</v>
      </c>
      <c r="D38" s="13" t="s">
        <v>877</v>
      </c>
      <c r="E38" s="13" t="s">
        <v>878</v>
      </c>
      <c r="F38" s="15" t="s">
        <v>34</v>
      </c>
      <c r="G38" s="16">
        <v>1</v>
      </c>
      <c r="H38" s="16"/>
      <c r="I38" s="16"/>
      <c r="J38" s="16"/>
      <c r="K38" s="17"/>
      <c r="L38" s="16"/>
      <c r="M38" s="16"/>
      <c r="N38" s="16"/>
      <c r="O38" s="16"/>
      <c r="P38" s="16"/>
      <c r="Q38" s="18">
        <v>1</v>
      </c>
      <c r="R38" s="19">
        <v>1</v>
      </c>
    </row>
    <row r="39" spans="1:18" x14ac:dyDescent="0.3">
      <c r="A39" s="12" t="s">
        <v>875</v>
      </c>
      <c r="B39" s="13" t="s">
        <v>876</v>
      </c>
      <c r="C39" s="14"/>
      <c r="D39" s="13" t="s">
        <v>538</v>
      </c>
      <c r="E39" s="13" t="s">
        <v>235</v>
      </c>
      <c r="F39" s="15" t="s">
        <v>34</v>
      </c>
      <c r="G39" s="16">
        <v>6</v>
      </c>
      <c r="H39" s="16"/>
      <c r="I39" s="16"/>
      <c r="J39" s="16"/>
      <c r="K39" s="17"/>
      <c r="L39" s="16"/>
      <c r="M39" s="16"/>
      <c r="N39" s="16"/>
      <c r="O39" s="16"/>
      <c r="P39" s="16"/>
      <c r="Q39" s="18">
        <f t="shared" ref="Q39:Q48" si="2">SUM(G39:P39)</f>
        <v>6</v>
      </c>
      <c r="R39" s="19">
        <v>6</v>
      </c>
    </row>
    <row r="40" spans="1:18" x14ac:dyDescent="0.3">
      <c r="A40" s="12" t="s">
        <v>879</v>
      </c>
      <c r="B40" s="13" t="s">
        <v>579</v>
      </c>
      <c r="C40" s="14" t="s">
        <v>31</v>
      </c>
      <c r="D40" s="13" t="s">
        <v>88</v>
      </c>
      <c r="E40" s="13" t="s">
        <v>880</v>
      </c>
      <c r="F40" s="15" t="s">
        <v>34</v>
      </c>
      <c r="G40" s="16"/>
      <c r="H40" s="16"/>
      <c r="I40" s="16"/>
      <c r="J40" s="16"/>
      <c r="K40" s="17"/>
      <c r="L40" s="16"/>
      <c r="M40" s="16"/>
      <c r="N40" s="16"/>
      <c r="O40" s="16"/>
      <c r="P40" s="16"/>
      <c r="Q40" s="18">
        <f t="shared" si="2"/>
        <v>0</v>
      </c>
      <c r="R40" s="19">
        <v>0</v>
      </c>
    </row>
    <row r="41" spans="1:18" x14ac:dyDescent="0.3">
      <c r="A41" s="12" t="s">
        <v>879</v>
      </c>
      <c r="B41" s="13" t="s">
        <v>579</v>
      </c>
      <c r="C41" s="14" t="s">
        <v>31</v>
      </c>
      <c r="D41" s="13" t="s">
        <v>570</v>
      </c>
      <c r="E41" s="13" t="s">
        <v>881</v>
      </c>
      <c r="F41" s="15" t="s">
        <v>34</v>
      </c>
      <c r="G41" s="16"/>
      <c r="H41" s="16"/>
      <c r="I41" s="16"/>
      <c r="J41" s="16"/>
      <c r="K41" s="17"/>
      <c r="L41" s="16"/>
      <c r="M41" s="16"/>
      <c r="N41" s="16"/>
      <c r="O41" s="16"/>
      <c r="P41" s="16"/>
      <c r="Q41" s="18">
        <f t="shared" si="2"/>
        <v>0</v>
      </c>
      <c r="R41" s="19">
        <v>0</v>
      </c>
    </row>
    <row r="42" spans="1:18" x14ac:dyDescent="0.3">
      <c r="A42" s="12" t="s">
        <v>882</v>
      </c>
      <c r="B42" s="13" t="s">
        <v>804</v>
      </c>
      <c r="C42" s="14" t="s">
        <v>31</v>
      </c>
      <c r="D42" s="13" t="s">
        <v>883</v>
      </c>
      <c r="E42" s="13" t="s">
        <v>884</v>
      </c>
      <c r="F42" s="15" t="s">
        <v>34</v>
      </c>
      <c r="G42" s="16"/>
      <c r="H42" s="16"/>
      <c r="I42" s="16"/>
      <c r="J42" s="16"/>
      <c r="K42" s="17"/>
      <c r="L42" s="16"/>
      <c r="M42" s="16"/>
      <c r="N42" s="16"/>
      <c r="O42" s="16"/>
      <c r="P42" s="16"/>
      <c r="Q42" s="18">
        <f t="shared" si="2"/>
        <v>0</v>
      </c>
      <c r="R42" s="19">
        <v>0</v>
      </c>
    </row>
    <row r="43" spans="1:18" x14ac:dyDescent="0.3">
      <c r="A43" s="12" t="s">
        <v>882</v>
      </c>
      <c r="B43" s="13" t="s">
        <v>804</v>
      </c>
      <c r="C43" s="14" t="s">
        <v>31</v>
      </c>
      <c r="D43" s="13" t="s">
        <v>885</v>
      </c>
      <c r="E43" t="s">
        <v>886</v>
      </c>
      <c r="F43" s="15" t="s">
        <v>34</v>
      </c>
      <c r="G43" s="16"/>
      <c r="H43" s="16"/>
      <c r="I43" s="16"/>
      <c r="J43" s="16"/>
      <c r="K43" s="17"/>
      <c r="L43" s="16"/>
      <c r="M43" s="16"/>
      <c r="N43" s="16"/>
      <c r="O43" s="16"/>
      <c r="P43" s="16"/>
      <c r="Q43" s="18">
        <f t="shared" si="2"/>
        <v>0</v>
      </c>
      <c r="R43" s="19">
        <v>0</v>
      </c>
    </row>
    <row r="44" spans="1:18" x14ac:dyDescent="0.3">
      <c r="A44" s="12" t="s">
        <v>887</v>
      </c>
      <c r="B44" t="s">
        <v>888</v>
      </c>
      <c r="C44" s="14" t="s">
        <v>41</v>
      </c>
      <c r="D44" t="s">
        <v>889</v>
      </c>
      <c r="E44" s="13" t="s">
        <v>890</v>
      </c>
      <c r="F44" s="15" t="s">
        <v>34</v>
      </c>
      <c r="G44" s="16"/>
      <c r="H44" s="16"/>
      <c r="I44" s="16"/>
      <c r="J44" s="16"/>
      <c r="K44" s="17"/>
      <c r="L44" s="16"/>
      <c r="M44" s="16"/>
      <c r="N44" s="16"/>
      <c r="O44" s="16"/>
      <c r="P44" s="16"/>
      <c r="Q44" s="18">
        <f t="shared" si="2"/>
        <v>0</v>
      </c>
      <c r="R44" s="19">
        <v>0</v>
      </c>
    </row>
    <row r="45" spans="1:18" x14ac:dyDescent="0.3">
      <c r="A45" s="12" t="s">
        <v>702</v>
      </c>
      <c r="B45" s="13" t="s">
        <v>399</v>
      </c>
      <c r="C45" s="14" t="s">
        <v>31</v>
      </c>
      <c r="D45" s="13" t="s">
        <v>891</v>
      </c>
      <c r="E45" s="13" t="s">
        <v>38</v>
      </c>
      <c r="F45" s="15" t="s">
        <v>34</v>
      </c>
      <c r="G45" s="16"/>
      <c r="H45" s="16"/>
      <c r="I45" s="16"/>
      <c r="J45" s="16"/>
      <c r="K45" s="17"/>
      <c r="L45" s="16"/>
      <c r="M45" s="16"/>
      <c r="N45" s="16"/>
      <c r="O45" s="16"/>
      <c r="P45" s="16"/>
      <c r="Q45" s="18">
        <f t="shared" si="2"/>
        <v>0</v>
      </c>
      <c r="R45" s="19">
        <v>0</v>
      </c>
    </row>
    <row r="46" spans="1:18" x14ac:dyDescent="0.3">
      <c r="A46" s="12" t="s">
        <v>892</v>
      </c>
      <c r="B46" s="13" t="s">
        <v>893</v>
      </c>
      <c r="C46" s="14" t="s">
        <v>31</v>
      </c>
      <c r="D46" s="13" t="s">
        <v>894</v>
      </c>
      <c r="E46" s="13" t="s">
        <v>895</v>
      </c>
      <c r="F46" s="15" t="s">
        <v>34</v>
      </c>
      <c r="G46" s="16"/>
      <c r="H46" s="16"/>
      <c r="I46" s="16"/>
      <c r="J46" s="16"/>
      <c r="K46" s="17"/>
      <c r="L46" s="16"/>
      <c r="M46" s="16"/>
      <c r="N46" s="16"/>
      <c r="O46" s="16"/>
      <c r="P46" s="16"/>
      <c r="Q46" s="18">
        <f t="shared" si="2"/>
        <v>0</v>
      </c>
      <c r="R46" s="19">
        <v>0</v>
      </c>
    </row>
    <row r="47" spans="1:18" x14ac:dyDescent="0.3">
      <c r="A47" s="12" t="s">
        <v>892</v>
      </c>
      <c r="B47" s="13" t="s">
        <v>893</v>
      </c>
      <c r="C47" s="14" t="s">
        <v>31</v>
      </c>
      <c r="D47" s="13" t="s">
        <v>321</v>
      </c>
      <c r="E47" s="13" t="s">
        <v>896</v>
      </c>
      <c r="F47" s="15" t="s">
        <v>34</v>
      </c>
      <c r="G47" s="16">
        <v>2</v>
      </c>
      <c r="H47" s="16"/>
      <c r="I47" s="16"/>
      <c r="J47" s="16"/>
      <c r="K47" s="17"/>
      <c r="L47" s="16"/>
      <c r="M47" s="16"/>
      <c r="N47" s="16"/>
      <c r="O47" s="16"/>
      <c r="P47" s="16"/>
      <c r="Q47" s="18">
        <f t="shared" si="2"/>
        <v>2</v>
      </c>
      <c r="R47" s="19">
        <v>2</v>
      </c>
    </row>
    <row r="48" spans="1:18" x14ac:dyDescent="0.3">
      <c r="A48" s="12" t="s">
        <v>897</v>
      </c>
      <c r="B48" s="13" t="s">
        <v>824</v>
      </c>
      <c r="C48" s="14" t="s">
        <v>41</v>
      </c>
      <c r="D48" s="13" t="s">
        <v>525</v>
      </c>
      <c r="E48" s="13" t="s">
        <v>898</v>
      </c>
      <c r="F48" s="15" t="s">
        <v>34</v>
      </c>
      <c r="G48" s="16"/>
      <c r="H48" s="16"/>
      <c r="I48" s="16"/>
      <c r="J48" s="16"/>
      <c r="K48" s="17"/>
      <c r="L48" s="16"/>
      <c r="M48" s="16"/>
      <c r="N48" s="16"/>
      <c r="O48" s="16"/>
      <c r="P48" s="16"/>
      <c r="Q48" s="18">
        <f t="shared" si="2"/>
        <v>0</v>
      </c>
      <c r="R48" s="19">
        <v>0</v>
      </c>
    </row>
    <row r="49" spans="1:18" ht="15" thickBot="1" x14ac:dyDescent="0.35">
      <c r="A49" s="12" t="s">
        <v>592</v>
      </c>
      <c r="B49" s="13" t="s">
        <v>138</v>
      </c>
      <c r="C49" s="14" t="s">
        <v>31</v>
      </c>
      <c r="D49" s="13" t="s">
        <v>595</v>
      </c>
      <c r="E49" s="13" t="s">
        <v>596</v>
      </c>
      <c r="F49" s="15" t="s">
        <v>34</v>
      </c>
      <c r="G49" s="16"/>
      <c r="H49" s="16"/>
      <c r="I49" s="16"/>
      <c r="J49" s="16"/>
      <c r="K49" s="17"/>
      <c r="L49" s="16"/>
      <c r="M49" s="16"/>
      <c r="N49" s="16"/>
      <c r="O49" s="16"/>
      <c r="P49" s="16"/>
      <c r="Q49" s="18"/>
      <c r="R49" s="19"/>
    </row>
    <row r="50" spans="1:18" ht="15.6" thickTop="1" thickBot="1" x14ac:dyDescent="0.35">
      <c r="B50" s="89" t="s">
        <v>147</v>
      </c>
      <c r="C50" s="90"/>
      <c r="D50" s="91"/>
      <c r="E50" s="29"/>
      <c r="F50" s="30">
        <f>SUM(V2:V39)</f>
        <v>0</v>
      </c>
      <c r="G50" s="31">
        <f t="shared" ref="G50:P50" si="3">SUM(G2:G49)</f>
        <v>176</v>
      </c>
      <c r="H50" s="31">
        <f t="shared" si="3"/>
        <v>0</v>
      </c>
      <c r="I50" s="31">
        <f t="shared" si="3"/>
        <v>0</v>
      </c>
      <c r="J50" s="31">
        <f t="shared" si="3"/>
        <v>0</v>
      </c>
      <c r="K50" s="31">
        <f t="shared" si="3"/>
        <v>0</v>
      </c>
      <c r="L50" s="31">
        <f t="shared" si="3"/>
        <v>0</v>
      </c>
      <c r="M50" s="31">
        <f t="shared" si="3"/>
        <v>0</v>
      </c>
      <c r="N50" s="31">
        <f t="shared" si="3"/>
        <v>0</v>
      </c>
      <c r="O50" s="31">
        <f t="shared" si="3"/>
        <v>0</v>
      </c>
      <c r="P50" s="31">
        <f t="shared" si="3"/>
        <v>0</v>
      </c>
      <c r="Q50" s="32">
        <f>SUM(G50:P50)</f>
        <v>176</v>
      </c>
      <c r="R50" s="33">
        <v>0</v>
      </c>
    </row>
    <row r="51" spans="1:18" x14ac:dyDescent="0.3">
      <c r="B51" s="34" t="s">
        <v>148</v>
      </c>
      <c r="C51" s="35"/>
    </row>
    <row r="52" spans="1:18" x14ac:dyDescent="0.3">
      <c r="B52" s="36" t="s">
        <v>149</v>
      </c>
    </row>
    <row r="53" spans="1:18" ht="15" thickBot="1" x14ac:dyDescent="0.35">
      <c r="B53" s="37" t="s">
        <v>150</v>
      </c>
      <c r="C53" s="38"/>
    </row>
    <row r="54" spans="1:18" ht="15" thickTop="1" x14ac:dyDescent="0.3">
      <c r="D54" s="39"/>
      <c r="E54" s="39"/>
    </row>
    <row r="55" spans="1:18" x14ac:dyDescent="0.3">
      <c r="B55" t="s">
        <v>151</v>
      </c>
    </row>
    <row r="56" spans="1:18" x14ac:dyDescent="0.3">
      <c r="B56" s="40" t="s">
        <v>152</v>
      </c>
      <c r="C56" s="41" t="s">
        <v>153</v>
      </c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</row>
    <row r="57" spans="1:18" x14ac:dyDescent="0.3">
      <c r="B57" s="40" t="s">
        <v>154</v>
      </c>
      <c r="C57" s="40" t="s">
        <v>155</v>
      </c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</row>
    <row r="58" spans="1:18" x14ac:dyDescent="0.3">
      <c r="B58" s="40" t="s">
        <v>156</v>
      </c>
      <c r="C58" s="41" t="s">
        <v>157</v>
      </c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</row>
    <row r="59" spans="1:18" x14ac:dyDescent="0.3">
      <c r="B59" s="40" t="s">
        <v>158</v>
      </c>
      <c r="C59" s="40" t="s">
        <v>159</v>
      </c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</row>
    <row r="60" spans="1:18" x14ac:dyDescent="0.3">
      <c r="B60" s="40" t="s">
        <v>160</v>
      </c>
      <c r="C60" s="40" t="s">
        <v>161</v>
      </c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</row>
    <row r="61" spans="1:18" x14ac:dyDescent="0.3">
      <c r="B61" s="40" t="s">
        <v>162</v>
      </c>
      <c r="C61" s="40" t="s">
        <v>163</v>
      </c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</row>
    <row r="62" spans="1:18" x14ac:dyDescent="0.3">
      <c r="B62" s="40" t="s">
        <v>164</v>
      </c>
      <c r="C62" s="40" t="s">
        <v>165</v>
      </c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</row>
    <row r="63" spans="1:18" x14ac:dyDescent="0.3">
      <c r="B63" s="40" t="s">
        <v>166</v>
      </c>
      <c r="C63" s="40" t="s">
        <v>167</v>
      </c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</row>
    <row r="64" spans="1:18" x14ac:dyDescent="0.3">
      <c r="B64" s="40" t="s">
        <v>147</v>
      </c>
      <c r="C64" s="40" t="s">
        <v>168</v>
      </c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</row>
    <row r="65" spans="2:14" x14ac:dyDescent="0.3">
      <c r="B65" s="40"/>
      <c r="C65" s="40" t="s">
        <v>169</v>
      </c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</row>
    <row r="66" spans="2:14" x14ac:dyDescent="0.3"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</row>
    <row r="67" spans="2:14" x14ac:dyDescent="0.3">
      <c r="B67" s="40" t="s">
        <v>170</v>
      </c>
      <c r="C67" s="40" t="s">
        <v>171</v>
      </c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</row>
    <row r="68" spans="2:14" x14ac:dyDescent="0.3">
      <c r="B68" s="40"/>
      <c r="C68" s="40" t="s">
        <v>172</v>
      </c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</row>
    <row r="69" spans="2:14" x14ac:dyDescent="0.3">
      <c r="B69" s="40"/>
      <c r="C69" s="40" t="s">
        <v>173</v>
      </c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</row>
    <row r="70" spans="2:14" x14ac:dyDescent="0.3">
      <c r="B70" s="40"/>
      <c r="C70" s="40" t="s">
        <v>174</v>
      </c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</row>
  </sheetData>
  <mergeCells count="1">
    <mergeCell ref="B50:D50"/>
  </mergeCells>
  <conditionalFormatting sqref="C2:C49">
    <cfRule type="cellIs" dxfId="65" priority="1" operator="equal">
      <formula>"Pinnacle"</formula>
    </cfRule>
    <cfRule type="cellIs" dxfId="64" priority="2" operator="equal">
      <formula>"Charter"</formula>
    </cfRule>
    <cfRule type="cellIs" dxfId="63" priority="3" operator="equal">
      <formula>"Repeat"</formula>
    </cfRule>
    <cfRule type="cellIs" dxfId="62" priority="4" operator="equal">
      <formula>"First Time"</formula>
    </cfRule>
  </conditionalFormatting>
  <conditionalFormatting sqref="F2:F49">
    <cfRule type="cellIs" dxfId="61" priority="5" operator="equal">
      <formula>"NO"</formula>
    </cfRule>
    <cfRule type="cellIs" dxfId="60" priority="6" operator="equal">
      <formula>"YES"</formula>
    </cfRule>
  </conditionalFormatting>
  <dataValidations count="2">
    <dataValidation type="list" allowBlank="1" showInputMessage="1" showErrorMessage="1" sqref="C2:C49" xr:uid="{0922F1FA-31DB-4B71-AFB2-80F2A66EFFC2}">
      <formula1>"First Time, Repeat, Charter, Pinnacle"</formula1>
    </dataValidation>
    <dataValidation type="list" allowBlank="1" showInputMessage="1" showErrorMessage="1" sqref="F2:F49" xr:uid="{826A79EC-FB13-460D-879D-F49C8750BD77}">
      <formula1>"YES, NO"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E62100-244E-4677-B6DE-03AB24C0FC54}">
  <dimension ref="A1:U78"/>
  <sheetViews>
    <sheetView workbookViewId="0">
      <selection activeCell="J13" sqref="J13"/>
    </sheetView>
  </sheetViews>
  <sheetFormatPr defaultRowHeight="14.4" x14ac:dyDescent="0.3"/>
  <cols>
    <col min="1" max="1" width="12.44140625" customWidth="1"/>
    <col min="3" max="3" width="11.88671875" customWidth="1"/>
    <col min="17" max="17" width="10" customWidth="1"/>
    <col min="18" max="18" width="9.5546875" customWidth="1"/>
    <col min="19" max="19" width="14.6640625" customWidth="1"/>
  </cols>
  <sheetData>
    <row r="1" spans="1:21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  <c r="S1" s="42" t="s">
        <v>295</v>
      </c>
      <c r="T1" s="43" t="s">
        <v>296</v>
      </c>
      <c r="U1" s="44" t="s">
        <v>297</v>
      </c>
    </row>
    <row r="2" spans="1:21" x14ac:dyDescent="0.3">
      <c r="A2" s="12" t="s">
        <v>693</v>
      </c>
      <c r="B2" s="13" t="s">
        <v>92</v>
      </c>
      <c r="C2" s="14" t="s">
        <v>31</v>
      </c>
      <c r="D2" s="13" t="s">
        <v>694</v>
      </c>
      <c r="E2" s="13" t="s">
        <v>695</v>
      </c>
      <c r="F2" s="15" t="s">
        <v>34</v>
      </c>
      <c r="G2" s="16">
        <v>43</v>
      </c>
      <c r="H2" s="16"/>
      <c r="I2" s="16"/>
      <c r="J2" s="16"/>
      <c r="K2" s="17"/>
      <c r="L2" s="16"/>
      <c r="M2" s="16"/>
      <c r="N2" s="16"/>
      <c r="O2" s="16"/>
      <c r="P2" s="16"/>
      <c r="Q2" s="18">
        <f t="shared" ref="Q2:Q44" si="0">SUM(G2:P2)</f>
        <v>43</v>
      </c>
      <c r="R2" s="19">
        <v>36</v>
      </c>
      <c r="S2" s="45" t="s">
        <v>295</v>
      </c>
      <c r="T2" s="46">
        <v>1</v>
      </c>
      <c r="U2" s="47">
        <v>1</v>
      </c>
    </row>
    <row r="3" spans="1:21" x14ac:dyDescent="0.3">
      <c r="A3" s="12" t="s">
        <v>693</v>
      </c>
      <c r="B3" s="20" t="s">
        <v>92</v>
      </c>
      <c r="C3" s="21" t="s">
        <v>41</v>
      </c>
      <c r="D3" s="13" t="s">
        <v>696</v>
      </c>
      <c r="E3" s="13" t="s">
        <v>697</v>
      </c>
      <c r="F3" s="15" t="s">
        <v>34</v>
      </c>
      <c r="G3" s="16">
        <v>11</v>
      </c>
      <c r="H3" s="16"/>
      <c r="I3" s="16"/>
      <c r="J3" s="16"/>
      <c r="K3" s="17"/>
      <c r="L3" s="16"/>
      <c r="M3" s="16"/>
      <c r="N3" s="16"/>
      <c r="O3" s="16"/>
      <c r="P3" s="16"/>
      <c r="Q3" s="18">
        <f t="shared" si="0"/>
        <v>11</v>
      </c>
      <c r="R3" s="19">
        <v>7</v>
      </c>
      <c r="S3" s="45" t="s">
        <v>302</v>
      </c>
      <c r="T3" s="46"/>
      <c r="U3" s="47"/>
    </row>
    <row r="4" spans="1:21" x14ac:dyDescent="0.3">
      <c r="A4" s="12" t="s">
        <v>693</v>
      </c>
      <c r="B4" s="13" t="s">
        <v>92</v>
      </c>
      <c r="C4" s="14" t="s">
        <v>41</v>
      </c>
      <c r="D4" s="13" t="s">
        <v>98</v>
      </c>
      <c r="E4" s="13" t="s">
        <v>698</v>
      </c>
      <c r="F4" s="15" t="s">
        <v>34</v>
      </c>
      <c r="G4" s="16">
        <v>6</v>
      </c>
      <c r="H4" s="16"/>
      <c r="I4" s="16"/>
      <c r="J4" s="16"/>
      <c r="K4" s="17"/>
      <c r="L4" s="16"/>
      <c r="M4" s="16"/>
      <c r="N4" s="16"/>
      <c r="O4" s="16"/>
      <c r="P4" s="16"/>
      <c r="Q4" s="18">
        <f t="shared" si="0"/>
        <v>6</v>
      </c>
      <c r="R4" s="19">
        <v>5</v>
      </c>
      <c r="S4" s="45" t="s">
        <v>302</v>
      </c>
      <c r="T4" s="46"/>
      <c r="U4" s="47"/>
    </row>
    <row r="5" spans="1:21" x14ac:dyDescent="0.3">
      <c r="A5" s="12" t="s">
        <v>699</v>
      </c>
      <c r="B5" s="13" t="s">
        <v>39</v>
      </c>
      <c r="C5" s="14" t="s">
        <v>31</v>
      </c>
      <c r="D5" s="13" t="s">
        <v>700</v>
      </c>
      <c r="E5" s="13" t="s">
        <v>701</v>
      </c>
      <c r="F5" s="15" t="s">
        <v>34</v>
      </c>
      <c r="G5" s="16"/>
      <c r="H5" s="16"/>
      <c r="I5" s="16"/>
      <c r="J5" s="16"/>
      <c r="K5" s="17"/>
      <c r="L5" s="16"/>
      <c r="M5" s="16"/>
      <c r="N5" s="16"/>
      <c r="O5" s="16"/>
      <c r="P5" s="16"/>
      <c r="Q5" s="18">
        <f t="shared" ref="Q5:Q20" si="1">SUM(G5:P5)</f>
        <v>0</v>
      </c>
      <c r="R5" s="19">
        <v>0</v>
      </c>
      <c r="S5" s="45" t="s">
        <v>302</v>
      </c>
      <c r="T5" s="46"/>
      <c r="U5" s="47"/>
    </row>
    <row r="6" spans="1:21" x14ac:dyDescent="0.3">
      <c r="A6" s="12" t="s">
        <v>702</v>
      </c>
      <c r="B6" s="13" t="s">
        <v>399</v>
      </c>
      <c r="C6" s="14" t="s">
        <v>31</v>
      </c>
      <c r="D6" s="13" t="s">
        <v>703</v>
      </c>
      <c r="E6" s="13" t="s">
        <v>704</v>
      </c>
      <c r="F6" s="15" t="s">
        <v>34</v>
      </c>
      <c r="G6" s="16">
        <v>2</v>
      </c>
      <c r="H6" s="16"/>
      <c r="I6" s="16"/>
      <c r="J6" s="16"/>
      <c r="K6" s="17"/>
      <c r="L6" s="16"/>
      <c r="M6" s="16"/>
      <c r="N6" s="16"/>
      <c r="O6" s="16"/>
      <c r="P6" s="16"/>
      <c r="Q6" s="18">
        <f t="shared" si="1"/>
        <v>2</v>
      </c>
      <c r="R6" s="19">
        <v>2</v>
      </c>
      <c r="S6" s="45" t="s">
        <v>302</v>
      </c>
      <c r="T6" s="46"/>
      <c r="U6" s="47"/>
    </row>
    <row r="7" spans="1:21" x14ac:dyDescent="0.3">
      <c r="A7" s="12" t="s">
        <v>702</v>
      </c>
      <c r="B7" s="13" t="s">
        <v>399</v>
      </c>
      <c r="C7" s="14" t="s">
        <v>41</v>
      </c>
      <c r="D7" s="13" t="s">
        <v>705</v>
      </c>
      <c r="E7" s="13" t="s">
        <v>706</v>
      </c>
      <c r="F7" s="15" t="s">
        <v>34</v>
      </c>
      <c r="G7" s="16">
        <v>5</v>
      </c>
      <c r="H7" s="16"/>
      <c r="I7" s="16"/>
      <c r="J7" s="16"/>
      <c r="K7" s="17"/>
      <c r="L7" s="16"/>
      <c r="M7" s="16"/>
      <c r="N7" s="16"/>
      <c r="O7" s="16"/>
      <c r="P7" s="16"/>
      <c r="Q7" s="18">
        <f t="shared" si="1"/>
        <v>5</v>
      </c>
      <c r="R7" s="19">
        <v>5</v>
      </c>
      <c r="S7" s="45" t="s">
        <v>302</v>
      </c>
      <c r="T7" s="46"/>
      <c r="U7" s="47"/>
    </row>
    <row r="8" spans="1:21" x14ac:dyDescent="0.3">
      <c r="A8" s="12" t="s">
        <v>702</v>
      </c>
      <c r="B8" s="13" t="s">
        <v>399</v>
      </c>
      <c r="C8" s="14" t="s">
        <v>41</v>
      </c>
      <c r="D8" s="13" t="s">
        <v>707</v>
      </c>
      <c r="E8" s="13" t="s">
        <v>708</v>
      </c>
      <c r="F8" s="15" t="s">
        <v>34</v>
      </c>
      <c r="G8" s="16">
        <v>6</v>
      </c>
      <c r="H8" s="16"/>
      <c r="I8" s="16"/>
      <c r="J8" s="16"/>
      <c r="K8" s="17"/>
      <c r="L8" s="16"/>
      <c r="M8" s="16"/>
      <c r="N8" s="22"/>
      <c r="O8" s="16"/>
      <c r="P8" s="16"/>
      <c r="Q8" s="18">
        <f t="shared" si="1"/>
        <v>6</v>
      </c>
      <c r="R8" s="19">
        <v>3</v>
      </c>
      <c r="S8" s="45" t="s">
        <v>302</v>
      </c>
      <c r="T8" s="46"/>
      <c r="U8" s="47"/>
    </row>
    <row r="9" spans="1:21" x14ac:dyDescent="0.3">
      <c r="A9" s="12" t="s">
        <v>699</v>
      </c>
      <c r="B9" s="13" t="s">
        <v>39</v>
      </c>
      <c r="C9" s="14" t="s">
        <v>31</v>
      </c>
      <c r="D9" s="13" t="s">
        <v>200</v>
      </c>
      <c r="E9" s="13" t="s">
        <v>709</v>
      </c>
      <c r="F9" s="15" t="s">
        <v>34</v>
      </c>
      <c r="G9" s="16"/>
      <c r="H9" s="16"/>
      <c r="I9" s="16"/>
      <c r="J9" s="16"/>
      <c r="K9" s="17"/>
      <c r="L9" s="16"/>
      <c r="M9" s="16"/>
      <c r="N9" s="16"/>
      <c r="O9" s="16"/>
      <c r="P9" s="16"/>
      <c r="Q9" s="18">
        <f t="shared" si="1"/>
        <v>0</v>
      </c>
      <c r="R9" s="19">
        <v>0</v>
      </c>
      <c r="S9" s="45" t="s">
        <v>302</v>
      </c>
      <c r="T9" s="46"/>
      <c r="U9" s="47"/>
    </row>
    <row r="10" spans="1:21" x14ac:dyDescent="0.3">
      <c r="A10" s="12" t="s">
        <v>710</v>
      </c>
      <c r="B10" s="13" t="s">
        <v>72</v>
      </c>
      <c r="C10" s="14" t="s">
        <v>31</v>
      </c>
      <c r="D10" s="13" t="s">
        <v>711</v>
      </c>
      <c r="E10" s="13" t="s">
        <v>712</v>
      </c>
      <c r="F10" s="15" t="s">
        <v>34</v>
      </c>
      <c r="G10" s="16"/>
      <c r="H10" s="16"/>
      <c r="I10" s="16"/>
      <c r="J10" s="16"/>
      <c r="K10" s="17"/>
      <c r="L10" s="16"/>
      <c r="M10" s="16"/>
      <c r="N10" s="16"/>
      <c r="O10" s="16"/>
      <c r="P10" s="16"/>
      <c r="Q10" s="18">
        <f t="shared" si="1"/>
        <v>0</v>
      </c>
      <c r="R10" s="19">
        <v>0</v>
      </c>
      <c r="S10" s="45" t="s">
        <v>302</v>
      </c>
      <c r="T10" s="46"/>
      <c r="U10" s="47"/>
    </row>
    <row r="11" spans="1:21" x14ac:dyDescent="0.3">
      <c r="A11" s="12" t="s">
        <v>710</v>
      </c>
      <c r="B11" s="13" t="s">
        <v>72</v>
      </c>
      <c r="C11" s="14" t="s">
        <v>41</v>
      </c>
      <c r="D11" s="13" t="s">
        <v>713</v>
      </c>
      <c r="E11" s="13" t="s">
        <v>693</v>
      </c>
      <c r="F11" s="15" t="s">
        <v>34</v>
      </c>
      <c r="G11" s="16">
        <v>6</v>
      </c>
      <c r="H11" s="16"/>
      <c r="I11" s="16"/>
      <c r="J11" s="16"/>
      <c r="K11" s="17"/>
      <c r="L11" s="16"/>
      <c r="M11" s="16"/>
      <c r="N11" s="16"/>
      <c r="O11" s="22"/>
      <c r="P11" s="22"/>
      <c r="Q11" s="18">
        <f t="shared" si="1"/>
        <v>6</v>
      </c>
      <c r="R11" s="19">
        <v>3</v>
      </c>
      <c r="S11" s="45" t="s">
        <v>302</v>
      </c>
      <c r="T11" s="46"/>
      <c r="U11" s="47"/>
    </row>
    <row r="12" spans="1:21" x14ac:dyDescent="0.3">
      <c r="A12" s="12" t="s">
        <v>714</v>
      </c>
      <c r="B12" s="13" t="s">
        <v>715</v>
      </c>
      <c r="C12" s="14" t="s">
        <v>31</v>
      </c>
      <c r="D12" s="13" t="s">
        <v>716</v>
      </c>
      <c r="E12" s="13" t="s">
        <v>717</v>
      </c>
      <c r="F12" s="15" t="s">
        <v>34</v>
      </c>
      <c r="G12" s="16"/>
      <c r="H12" s="16"/>
      <c r="I12" s="16"/>
      <c r="J12" s="16"/>
      <c r="K12" s="17"/>
      <c r="L12" s="16"/>
      <c r="M12" s="16"/>
      <c r="N12" s="16"/>
      <c r="O12" s="16"/>
      <c r="P12" s="16"/>
      <c r="Q12" s="18">
        <f t="shared" si="1"/>
        <v>0</v>
      </c>
      <c r="R12" s="19">
        <v>0</v>
      </c>
      <c r="S12" s="45" t="s">
        <v>302</v>
      </c>
      <c r="T12" s="46"/>
      <c r="U12" s="47"/>
    </row>
    <row r="13" spans="1:21" x14ac:dyDescent="0.3">
      <c r="A13" s="12" t="s">
        <v>119</v>
      </c>
      <c r="B13" s="13" t="s">
        <v>110</v>
      </c>
      <c r="C13" s="14" t="s">
        <v>31</v>
      </c>
      <c r="D13" s="13" t="s">
        <v>718</v>
      </c>
      <c r="E13" s="13" t="s">
        <v>719</v>
      </c>
      <c r="F13" s="15" t="s">
        <v>34</v>
      </c>
      <c r="G13" s="16">
        <v>4</v>
      </c>
      <c r="H13" s="16"/>
      <c r="I13" s="16"/>
      <c r="J13" s="16"/>
      <c r="K13" s="17"/>
      <c r="L13" s="16"/>
      <c r="M13" s="16"/>
      <c r="N13" s="22"/>
      <c r="O13" s="25"/>
      <c r="P13" s="25"/>
      <c r="Q13" s="18">
        <f t="shared" si="1"/>
        <v>4</v>
      </c>
      <c r="R13" s="19">
        <v>4</v>
      </c>
      <c r="S13" s="45" t="s">
        <v>302</v>
      </c>
      <c r="T13" s="46"/>
      <c r="U13" s="47"/>
    </row>
    <row r="14" spans="1:21" x14ac:dyDescent="0.3">
      <c r="A14" s="12" t="s">
        <v>720</v>
      </c>
      <c r="B14" s="13" t="s">
        <v>179</v>
      </c>
      <c r="C14" s="14" t="s">
        <v>31</v>
      </c>
      <c r="D14" s="13" t="s">
        <v>721</v>
      </c>
      <c r="E14" s="13" t="s">
        <v>722</v>
      </c>
      <c r="F14" s="15" t="s">
        <v>34</v>
      </c>
      <c r="G14" s="16">
        <v>6</v>
      </c>
      <c r="H14" s="16"/>
      <c r="I14" s="16"/>
      <c r="J14" s="16"/>
      <c r="K14" s="17"/>
      <c r="L14" s="16"/>
      <c r="M14" s="16"/>
      <c r="N14" s="16"/>
      <c r="O14" s="16"/>
      <c r="P14" s="16"/>
      <c r="Q14" s="18">
        <f t="shared" si="1"/>
        <v>6</v>
      </c>
      <c r="R14" s="19">
        <v>5</v>
      </c>
      <c r="S14" s="45" t="s">
        <v>302</v>
      </c>
      <c r="T14" s="46"/>
      <c r="U14" s="47"/>
    </row>
    <row r="15" spans="1:21" x14ac:dyDescent="0.3">
      <c r="A15" s="12" t="s">
        <v>720</v>
      </c>
      <c r="B15" s="13" t="s">
        <v>179</v>
      </c>
      <c r="C15" s="14" t="s">
        <v>41</v>
      </c>
      <c r="D15" s="13" t="s">
        <v>723</v>
      </c>
      <c r="E15" s="13" t="s">
        <v>724</v>
      </c>
      <c r="F15" s="15" t="s">
        <v>34</v>
      </c>
      <c r="G15" s="16">
        <v>13</v>
      </c>
      <c r="H15" s="16"/>
      <c r="I15" s="16"/>
      <c r="J15" s="16"/>
      <c r="K15" s="17"/>
      <c r="L15" s="16"/>
      <c r="M15" s="16"/>
      <c r="N15" s="16"/>
      <c r="O15" s="16"/>
      <c r="P15" s="16"/>
      <c r="Q15" s="18">
        <f t="shared" si="1"/>
        <v>13</v>
      </c>
      <c r="R15" s="19">
        <v>7</v>
      </c>
      <c r="S15" s="45" t="s">
        <v>302</v>
      </c>
      <c r="T15" s="46"/>
      <c r="U15" s="47"/>
    </row>
    <row r="16" spans="1:21" x14ac:dyDescent="0.3">
      <c r="A16" s="12" t="s">
        <v>119</v>
      </c>
      <c r="B16" s="13" t="s">
        <v>110</v>
      </c>
      <c r="C16" s="14" t="s">
        <v>31</v>
      </c>
      <c r="D16" s="13" t="s">
        <v>725</v>
      </c>
      <c r="E16" s="13" t="s">
        <v>529</v>
      </c>
      <c r="F16" s="15" t="s">
        <v>34</v>
      </c>
      <c r="G16" s="16"/>
      <c r="H16" s="16"/>
      <c r="I16" s="16"/>
      <c r="J16" s="16"/>
      <c r="K16" s="17"/>
      <c r="L16" s="16"/>
      <c r="M16" s="16"/>
      <c r="N16" s="16"/>
      <c r="O16" s="16"/>
      <c r="P16" s="16"/>
      <c r="Q16" s="18">
        <f t="shared" si="1"/>
        <v>0</v>
      </c>
      <c r="R16" s="19">
        <v>0</v>
      </c>
      <c r="S16" s="45" t="s">
        <v>302</v>
      </c>
      <c r="T16" s="46"/>
      <c r="U16" s="47"/>
    </row>
    <row r="17" spans="1:21" x14ac:dyDescent="0.3">
      <c r="A17" s="12" t="s">
        <v>119</v>
      </c>
      <c r="B17" s="13" t="s">
        <v>110</v>
      </c>
      <c r="C17" s="14" t="s">
        <v>31</v>
      </c>
      <c r="D17" s="13" t="s">
        <v>726</v>
      </c>
      <c r="E17" s="13" t="s">
        <v>727</v>
      </c>
      <c r="F17" s="15" t="s">
        <v>34</v>
      </c>
      <c r="G17" s="16">
        <v>2</v>
      </c>
      <c r="H17" s="16"/>
      <c r="I17" s="16"/>
      <c r="J17" s="16"/>
      <c r="K17" s="26"/>
      <c r="L17" s="22"/>
      <c r="M17" s="22"/>
      <c r="N17" s="22"/>
      <c r="O17" s="22"/>
      <c r="P17" s="22"/>
      <c r="Q17" s="18">
        <f t="shared" si="1"/>
        <v>2</v>
      </c>
      <c r="R17" s="19">
        <v>0</v>
      </c>
      <c r="S17" s="45" t="s">
        <v>302</v>
      </c>
      <c r="T17" s="46"/>
      <c r="U17" s="47"/>
    </row>
    <row r="18" spans="1:21" x14ac:dyDescent="0.3">
      <c r="A18" s="12" t="s">
        <v>119</v>
      </c>
      <c r="B18" s="13" t="s">
        <v>110</v>
      </c>
      <c r="C18" s="14" t="s">
        <v>41</v>
      </c>
      <c r="D18" s="13" t="s">
        <v>728</v>
      </c>
      <c r="E18" s="13" t="s">
        <v>729</v>
      </c>
      <c r="F18" s="15" t="s">
        <v>34</v>
      </c>
      <c r="G18" s="16">
        <v>14</v>
      </c>
      <c r="H18" s="16"/>
      <c r="I18" s="16"/>
      <c r="J18" s="16"/>
      <c r="K18" s="17"/>
      <c r="L18" s="16"/>
      <c r="M18" s="16"/>
      <c r="N18" s="16"/>
      <c r="O18" s="16"/>
      <c r="P18" s="16"/>
      <c r="Q18" s="18">
        <f t="shared" si="1"/>
        <v>14</v>
      </c>
      <c r="R18" s="19">
        <v>14</v>
      </c>
      <c r="S18" s="45" t="s">
        <v>302</v>
      </c>
      <c r="T18" s="46">
        <v>4</v>
      </c>
      <c r="U18" s="47">
        <v>4</v>
      </c>
    </row>
    <row r="19" spans="1:21" x14ac:dyDescent="0.3">
      <c r="A19" s="12" t="s">
        <v>119</v>
      </c>
      <c r="B19" s="13" t="s">
        <v>110</v>
      </c>
      <c r="C19" s="14" t="s">
        <v>41</v>
      </c>
      <c r="D19" s="13" t="s">
        <v>730</v>
      </c>
      <c r="E19" s="13" t="s">
        <v>731</v>
      </c>
      <c r="F19" s="15" t="s">
        <v>34</v>
      </c>
      <c r="G19" s="16">
        <v>5</v>
      </c>
      <c r="H19" s="16"/>
      <c r="I19" s="16"/>
      <c r="J19" s="16"/>
      <c r="K19" s="17"/>
      <c r="L19" s="16"/>
      <c r="M19" s="16"/>
      <c r="N19" s="16"/>
      <c r="O19" s="16"/>
      <c r="P19" s="16"/>
      <c r="Q19" s="18">
        <f t="shared" si="1"/>
        <v>5</v>
      </c>
      <c r="R19" s="19">
        <v>5</v>
      </c>
      <c r="S19" s="45" t="s">
        <v>302</v>
      </c>
      <c r="T19" s="46"/>
      <c r="U19" s="47"/>
    </row>
    <row r="20" spans="1:21" x14ac:dyDescent="0.3">
      <c r="A20" s="12" t="s">
        <v>227</v>
      </c>
      <c r="B20" s="13" t="s">
        <v>206</v>
      </c>
      <c r="C20" s="14" t="s">
        <v>31</v>
      </c>
      <c r="D20" s="13" t="s">
        <v>732</v>
      </c>
      <c r="E20" s="13" t="s">
        <v>227</v>
      </c>
      <c r="F20" s="15" t="s">
        <v>34</v>
      </c>
      <c r="G20" s="16">
        <v>1</v>
      </c>
      <c r="H20" s="16"/>
      <c r="I20" s="16"/>
      <c r="J20" s="16"/>
      <c r="K20" s="17"/>
      <c r="L20" s="16"/>
      <c r="M20" s="16"/>
      <c r="N20" s="16"/>
      <c r="O20" s="16"/>
      <c r="P20" s="16"/>
      <c r="Q20" s="18">
        <f t="shared" si="1"/>
        <v>1</v>
      </c>
      <c r="R20" s="19">
        <v>1</v>
      </c>
      <c r="S20" s="45" t="s">
        <v>302</v>
      </c>
      <c r="T20" s="46"/>
      <c r="U20" s="47"/>
    </row>
    <row r="21" spans="1:21" x14ac:dyDescent="0.3">
      <c r="A21" s="12" t="s">
        <v>227</v>
      </c>
      <c r="B21" s="13" t="s">
        <v>206</v>
      </c>
      <c r="C21" s="14" t="s">
        <v>31</v>
      </c>
      <c r="D21" s="13" t="s">
        <v>733</v>
      </c>
      <c r="E21" s="13" t="s">
        <v>734</v>
      </c>
      <c r="F21" s="15" t="s">
        <v>34</v>
      </c>
      <c r="G21" s="16">
        <v>0</v>
      </c>
      <c r="H21" s="16"/>
      <c r="I21" s="16"/>
      <c r="J21" s="16"/>
      <c r="K21" s="17"/>
      <c r="L21" s="16"/>
      <c r="M21" s="16"/>
      <c r="N21" s="16"/>
      <c r="O21" s="16"/>
      <c r="P21" s="16"/>
      <c r="Q21" s="18">
        <f t="shared" si="0"/>
        <v>0</v>
      </c>
      <c r="R21" s="19">
        <v>0</v>
      </c>
      <c r="S21" s="45" t="s">
        <v>302</v>
      </c>
      <c r="T21" s="46"/>
      <c r="U21" s="47"/>
    </row>
    <row r="22" spans="1:21" x14ac:dyDescent="0.3">
      <c r="A22" s="12" t="s">
        <v>735</v>
      </c>
      <c r="B22" s="13" t="s">
        <v>181</v>
      </c>
      <c r="C22" s="14" t="s">
        <v>31</v>
      </c>
      <c r="D22" s="13" t="s">
        <v>736</v>
      </c>
      <c r="E22" s="13" t="s">
        <v>737</v>
      </c>
      <c r="F22" s="15" t="s">
        <v>34</v>
      </c>
      <c r="G22" s="16">
        <v>0</v>
      </c>
      <c r="H22" s="16"/>
      <c r="I22" s="16"/>
      <c r="J22" s="16"/>
      <c r="K22" s="17"/>
      <c r="L22" s="16"/>
      <c r="M22" s="16"/>
      <c r="N22" s="16"/>
      <c r="O22" s="16"/>
      <c r="P22" s="16"/>
      <c r="Q22" s="18">
        <f t="shared" si="0"/>
        <v>0</v>
      </c>
      <c r="R22" s="19">
        <v>0</v>
      </c>
      <c r="S22" s="45" t="s">
        <v>302</v>
      </c>
      <c r="T22" s="46"/>
      <c r="U22" s="47"/>
    </row>
    <row r="23" spans="1:21" x14ac:dyDescent="0.3">
      <c r="A23" s="12" t="s">
        <v>735</v>
      </c>
      <c r="B23" s="13" t="s">
        <v>181</v>
      </c>
      <c r="C23" s="14" t="s">
        <v>31</v>
      </c>
      <c r="D23" s="13" t="s">
        <v>738</v>
      </c>
      <c r="E23" s="13" t="s">
        <v>739</v>
      </c>
      <c r="F23" s="15" t="s">
        <v>34</v>
      </c>
      <c r="G23" s="16">
        <v>3</v>
      </c>
      <c r="H23" s="16"/>
      <c r="I23" s="16"/>
      <c r="J23" s="16"/>
      <c r="K23" s="17"/>
      <c r="L23" s="16"/>
      <c r="M23" s="16"/>
      <c r="N23" s="16"/>
      <c r="O23" s="16"/>
      <c r="P23" s="16"/>
      <c r="Q23" s="18">
        <f t="shared" si="0"/>
        <v>3</v>
      </c>
      <c r="R23" s="19">
        <v>3</v>
      </c>
      <c r="S23" s="45" t="s">
        <v>302</v>
      </c>
      <c r="T23" s="46"/>
      <c r="U23" s="47"/>
    </row>
    <row r="24" spans="1:21" x14ac:dyDescent="0.3">
      <c r="A24" s="12" t="s">
        <v>740</v>
      </c>
      <c r="B24" s="13" t="s">
        <v>741</v>
      </c>
      <c r="C24" s="14" t="s">
        <v>31</v>
      </c>
      <c r="D24" s="13" t="s">
        <v>742</v>
      </c>
      <c r="E24" s="13" t="s">
        <v>743</v>
      </c>
      <c r="F24" s="15" t="s">
        <v>34</v>
      </c>
      <c r="G24" s="16">
        <v>0</v>
      </c>
      <c r="H24" s="16"/>
      <c r="I24" s="16"/>
      <c r="J24" s="16"/>
      <c r="K24" s="17"/>
      <c r="L24" s="16"/>
      <c r="M24" s="16"/>
      <c r="N24" s="22"/>
      <c r="O24" s="16"/>
      <c r="P24" s="16"/>
      <c r="Q24" s="18">
        <f t="shared" si="0"/>
        <v>0</v>
      </c>
      <c r="R24" s="19">
        <v>0</v>
      </c>
      <c r="S24" s="45" t="s">
        <v>302</v>
      </c>
      <c r="T24" s="46"/>
      <c r="U24" s="47"/>
    </row>
    <row r="25" spans="1:21" x14ac:dyDescent="0.3">
      <c r="A25" s="12" t="s">
        <v>740</v>
      </c>
      <c r="B25" s="13" t="s">
        <v>741</v>
      </c>
      <c r="C25" s="14" t="s">
        <v>31</v>
      </c>
      <c r="D25" s="13" t="s">
        <v>744</v>
      </c>
      <c r="E25" s="13" t="s">
        <v>745</v>
      </c>
      <c r="F25" s="15" t="s">
        <v>34</v>
      </c>
      <c r="G25" s="16">
        <v>3</v>
      </c>
      <c r="H25" s="16"/>
      <c r="I25" s="16"/>
      <c r="J25" s="16"/>
      <c r="K25" s="17"/>
      <c r="L25" s="16"/>
      <c r="M25" s="16"/>
      <c r="N25" s="16"/>
      <c r="O25" s="16"/>
      <c r="P25" s="16"/>
      <c r="Q25" s="18">
        <f>SUM(G25:P25)</f>
        <v>3</v>
      </c>
      <c r="R25" s="19">
        <v>1</v>
      </c>
      <c r="S25" s="45" t="s">
        <v>302</v>
      </c>
      <c r="T25" s="46"/>
      <c r="U25" s="47"/>
    </row>
    <row r="26" spans="1:21" x14ac:dyDescent="0.3">
      <c r="A26" s="12" t="s">
        <v>735</v>
      </c>
      <c r="B26" s="13" t="s">
        <v>181</v>
      </c>
      <c r="C26" s="14" t="s">
        <v>31</v>
      </c>
      <c r="D26" s="13" t="s">
        <v>746</v>
      </c>
      <c r="E26" s="13" t="s">
        <v>747</v>
      </c>
      <c r="F26" s="15" t="s">
        <v>34</v>
      </c>
      <c r="G26" s="16">
        <v>3</v>
      </c>
      <c r="H26" s="16"/>
      <c r="I26" s="16"/>
      <c r="J26" s="16"/>
      <c r="K26" s="17"/>
      <c r="L26" s="16"/>
      <c r="M26" s="16"/>
      <c r="N26" s="16"/>
      <c r="O26" s="16"/>
      <c r="P26" s="16"/>
      <c r="Q26" s="18">
        <f t="shared" si="0"/>
        <v>3</v>
      </c>
      <c r="R26" s="19">
        <v>1</v>
      </c>
      <c r="S26" s="45" t="s">
        <v>302</v>
      </c>
      <c r="T26" s="46"/>
      <c r="U26" s="47"/>
    </row>
    <row r="27" spans="1:21" x14ac:dyDescent="0.3">
      <c r="A27" s="12" t="s">
        <v>748</v>
      </c>
      <c r="B27" s="13" t="s">
        <v>275</v>
      </c>
      <c r="C27" s="14" t="s">
        <v>31</v>
      </c>
      <c r="D27" s="13" t="s">
        <v>736</v>
      </c>
      <c r="E27" s="13" t="s">
        <v>101</v>
      </c>
      <c r="F27" s="15" t="s">
        <v>34</v>
      </c>
      <c r="G27" s="16">
        <v>0</v>
      </c>
      <c r="H27" s="16"/>
      <c r="I27" s="16"/>
      <c r="J27" s="16"/>
      <c r="K27" s="17"/>
      <c r="L27" s="16"/>
      <c r="M27" s="16"/>
      <c r="N27" s="16"/>
      <c r="O27" s="22"/>
      <c r="P27" s="22"/>
      <c r="Q27" s="18">
        <f t="shared" si="0"/>
        <v>0</v>
      </c>
      <c r="R27" s="19">
        <v>0</v>
      </c>
      <c r="S27" s="45" t="s">
        <v>302</v>
      </c>
      <c r="T27" s="46"/>
      <c r="U27" s="47"/>
    </row>
    <row r="28" spans="1:21" x14ac:dyDescent="0.3">
      <c r="A28" s="12" t="s">
        <v>748</v>
      </c>
      <c r="B28" s="13" t="s">
        <v>275</v>
      </c>
      <c r="C28" s="14" t="s">
        <v>41</v>
      </c>
      <c r="D28" s="13" t="s">
        <v>538</v>
      </c>
      <c r="E28" s="13" t="s">
        <v>749</v>
      </c>
      <c r="F28" s="15" t="s">
        <v>34</v>
      </c>
      <c r="G28" s="16">
        <v>20</v>
      </c>
      <c r="H28" s="16"/>
      <c r="I28" s="16"/>
      <c r="J28" s="16"/>
      <c r="K28" s="17"/>
      <c r="L28" s="16"/>
      <c r="M28" s="16"/>
      <c r="N28" s="16"/>
      <c r="O28" s="16"/>
      <c r="P28" s="16"/>
      <c r="Q28" s="18">
        <f t="shared" si="0"/>
        <v>20</v>
      </c>
      <c r="R28" s="19">
        <v>19</v>
      </c>
      <c r="S28" s="45" t="s">
        <v>302</v>
      </c>
      <c r="T28" s="46">
        <v>2</v>
      </c>
      <c r="U28" s="47">
        <v>2</v>
      </c>
    </row>
    <row r="29" spans="1:21" x14ac:dyDescent="0.3">
      <c r="A29" s="12" t="s">
        <v>748</v>
      </c>
      <c r="B29" s="13" t="s">
        <v>275</v>
      </c>
      <c r="C29" s="14" t="s">
        <v>41</v>
      </c>
      <c r="D29" s="13" t="s">
        <v>750</v>
      </c>
      <c r="E29" s="13" t="s">
        <v>751</v>
      </c>
      <c r="F29" s="15" t="s">
        <v>34</v>
      </c>
      <c r="G29" s="16">
        <v>12</v>
      </c>
      <c r="H29" s="16"/>
      <c r="I29" s="16"/>
      <c r="J29" s="16"/>
      <c r="K29" s="17"/>
      <c r="L29" s="16"/>
      <c r="M29" s="16"/>
      <c r="N29" s="22"/>
      <c r="O29" s="25"/>
      <c r="P29" s="25"/>
      <c r="Q29" s="18">
        <f t="shared" si="0"/>
        <v>12</v>
      </c>
      <c r="R29" s="19">
        <v>2</v>
      </c>
      <c r="S29" s="45" t="s">
        <v>302</v>
      </c>
      <c r="T29" s="46"/>
      <c r="U29" s="47"/>
    </row>
    <row r="30" spans="1:21" x14ac:dyDescent="0.3">
      <c r="A30" s="12" t="s">
        <v>752</v>
      </c>
      <c r="B30" s="13" t="s">
        <v>509</v>
      </c>
      <c r="C30" s="14" t="s">
        <v>31</v>
      </c>
      <c r="D30" s="13" t="s">
        <v>753</v>
      </c>
      <c r="E30" s="13" t="s">
        <v>754</v>
      </c>
      <c r="F30" s="15" t="s">
        <v>34</v>
      </c>
      <c r="G30" s="16">
        <v>3</v>
      </c>
      <c r="H30" s="16"/>
      <c r="I30" s="16"/>
      <c r="J30" s="16"/>
      <c r="K30" s="17"/>
      <c r="L30" s="16"/>
      <c r="M30" s="16"/>
      <c r="N30" s="16"/>
      <c r="O30" s="16"/>
      <c r="P30" s="16"/>
      <c r="Q30" s="18">
        <f t="shared" si="0"/>
        <v>3</v>
      </c>
      <c r="R30" s="19">
        <v>0</v>
      </c>
      <c r="S30" s="45" t="s">
        <v>302</v>
      </c>
      <c r="T30" s="46"/>
      <c r="U30" s="47"/>
    </row>
    <row r="31" spans="1:21" x14ac:dyDescent="0.3">
      <c r="A31" s="12" t="s">
        <v>752</v>
      </c>
      <c r="B31" s="13" t="s">
        <v>509</v>
      </c>
      <c r="C31" s="14" t="s">
        <v>41</v>
      </c>
      <c r="D31" s="13" t="s">
        <v>755</v>
      </c>
      <c r="E31" s="13" t="s">
        <v>756</v>
      </c>
      <c r="F31" s="15" t="s">
        <v>34</v>
      </c>
      <c r="G31" s="16">
        <v>14</v>
      </c>
      <c r="H31" s="16"/>
      <c r="I31" s="16"/>
      <c r="J31" s="16"/>
      <c r="K31" s="17"/>
      <c r="L31" s="16"/>
      <c r="M31" s="16"/>
      <c r="N31" s="16"/>
      <c r="O31" s="16"/>
      <c r="P31" s="16"/>
      <c r="Q31" s="18">
        <f t="shared" si="0"/>
        <v>14</v>
      </c>
      <c r="R31" s="19">
        <v>6</v>
      </c>
      <c r="S31" s="45" t="s">
        <v>302</v>
      </c>
      <c r="T31" s="46">
        <v>5</v>
      </c>
      <c r="U31" s="47">
        <v>5</v>
      </c>
    </row>
    <row r="32" spans="1:21" x14ac:dyDescent="0.3">
      <c r="A32" s="12" t="s">
        <v>757</v>
      </c>
      <c r="B32" s="13" t="s">
        <v>316</v>
      </c>
      <c r="C32" s="14" t="s">
        <v>41</v>
      </c>
      <c r="D32" s="13" t="s">
        <v>758</v>
      </c>
      <c r="E32" s="13" t="s">
        <v>759</v>
      </c>
      <c r="F32" s="15" t="s">
        <v>34</v>
      </c>
      <c r="G32" s="16">
        <v>5</v>
      </c>
      <c r="H32" s="16"/>
      <c r="I32" s="16"/>
      <c r="J32" s="16"/>
      <c r="K32" s="17"/>
      <c r="L32" s="16"/>
      <c r="M32" s="16"/>
      <c r="N32" s="16"/>
      <c r="O32" s="16"/>
      <c r="P32" s="16"/>
      <c r="Q32" s="18">
        <f t="shared" si="0"/>
        <v>5</v>
      </c>
      <c r="R32" s="19">
        <v>2</v>
      </c>
      <c r="S32" s="45" t="s">
        <v>302</v>
      </c>
      <c r="T32" s="46"/>
      <c r="U32" s="47"/>
    </row>
    <row r="33" spans="1:21" x14ac:dyDescent="0.3">
      <c r="A33" s="12" t="s">
        <v>757</v>
      </c>
      <c r="B33" s="13" t="s">
        <v>316</v>
      </c>
      <c r="C33" s="14" t="s">
        <v>31</v>
      </c>
      <c r="D33" s="13" t="s">
        <v>760</v>
      </c>
      <c r="E33" s="13" t="s">
        <v>761</v>
      </c>
      <c r="F33" s="15" t="s">
        <v>34</v>
      </c>
      <c r="G33" s="16">
        <v>2</v>
      </c>
      <c r="H33" s="16"/>
      <c r="I33" s="16"/>
      <c r="J33" s="16"/>
      <c r="K33" s="26"/>
      <c r="L33" s="22"/>
      <c r="M33" s="22"/>
      <c r="N33" s="22"/>
      <c r="O33" s="22"/>
      <c r="P33" s="22"/>
      <c r="Q33" s="18">
        <f t="shared" si="0"/>
        <v>2</v>
      </c>
      <c r="R33" s="19">
        <v>0</v>
      </c>
      <c r="S33" s="45" t="s">
        <v>302</v>
      </c>
      <c r="T33" s="46"/>
      <c r="U33" s="47"/>
    </row>
    <row r="34" spans="1:21" x14ac:dyDescent="0.3">
      <c r="A34" s="12" t="s">
        <v>762</v>
      </c>
      <c r="B34" s="13" t="s">
        <v>104</v>
      </c>
      <c r="C34" s="14" t="s">
        <v>41</v>
      </c>
      <c r="D34" s="13" t="s">
        <v>763</v>
      </c>
      <c r="E34" s="13" t="s">
        <v>307</v>
      </c>
      <c r="F34" s="15" t="s">
        <v>34</v>
      </c>
      <c r="G34" s="16">
        <v>4</v>
      </c>
      <c r="H34" s="16"/>
      <c r="I34" s="16"/>
      <c r="J34" s="16"/>
      <c r="K34" s="17"/>
      <c r="L34" s="16"/>
      <c r="M34" s="16"/>
      <c r="N34" s="16"/>
      <c r="O34" s="16"/>
      <c r="P34" s="16"/>
      <c r="Q34" s="18">
        <f t="shared" si="0"/>
        <v>4</v>
      </c>
      <c r="R34" s="19">
        <v>4</v>
      </c>
      <c r="S34" s="45" t="s">
        <v>302</v>
      </c>
      <c r="T34" s="46"/>
      <c r="U34" s="47"/>
    </row>
    <row r="35" spans="1:21" x14ac:dyDescent="0.3">
      <c r="A35" s="12" t="s">
        <v>764</v>
      </c>
      <c r="B35" s="13" t="s">
        <v>765</v>
      </c>
      <c r="C35" s="14" t="s">
        <v>31</v>
      </c>
      <c r="D35" s="13" t="s">
        <v>766</v>
      </c>
      <c r="E35" s="13" t="s">
        <v>767</v>
      </c>
      <c r="F35" s="15" t="s">
        <v>34</v>
      </c>
      <c r="G35" s="16">
        <v>3</v>
      </c>
      <c r="H35" s="16"/>
      <c r="I35" s="16"/>
      <c r="J35" s="16"/>
      <c r="K35" s="17"/>
      <c r="L35" s="16"/>
      <c r="M35" s="16"/>
      <c r="N35" s="16"/>
      <c r="O35" s="16"/>
      <c r="P35" s="16"/>
      <c r="Q35" s="18">
        <f t="shared" si="0"/>
        <v>3</v>
      </c>
      <c r="R35" s="19">
        <v>2</v>
      </c>
      <c r="S35" s="45" t="s">
        <v>302</v>
      </c>
      <c r="T35" s="46"/>
      <c r="U35" s="47"/>
    </row>
    <row r="36" spans="1:21" x14ac:dyDescent="0.3">
      <c r="A36" s="12" t="s">
        <v>764</v>
      </c>
      <c r="B36" s="13" t="s">
        <v>765</v>
      </c>
      <c r="C36" s="14" t="s">
        <v>41</v>
      </c>
      <c r="D36" s="13" t="s">
        <v>768</v>
      </c>
      <c r="E36" s="13" t="s">
        <v>769</v>
      </c>
      <c r="F36" s="15" t="s">
        <v>34</v>
      </c>
      <c r="G36" s="16">
        <v>7</v>
      </c>
      <c r="H36" s="16"/>
      <c r="I36" s="16"/>
      <c r="J36" s="16"/>
      <c r="K36" s="17"/>
      <c r="L36" s="16"/>
      <c r="M36" s="16"/>
      <c r="N36" s="16"/>
      <c r="O36" s="16"/>
      <c r="P36" s="16"/>
      <c r="Q36" s="18">
        <f t="shared" si="0"/>
        <v>7</v>
      </c>
      <c r="R36" s="19">
        <v>4</v>
      </c>
      <c r="S36" s="45" t="s">
        <v>302</v>
      </c>
      <c r="T36" s="46"/>
      <c r="U36" s="47"/>
    </row>
    <row r="37" spans="1:21" x14ac:dyDescent="0.3">
      <c r="A37" s="12" t="s">
        <v>38</v>
      </c>
      <c r="B37" s="13" t="s">
        <v>770</v>
      </c>
      <c r="C37" s="14" t="s">
        <v>31</v>
      </c>
      <c r="D37" s="13" t="s">
        <v>771</v>
      </c>
      <c r="E37" s="13" t="s">
        <v>38</v>
      </c>
      <c r="F37" s="15" t="s">
        <v>34</v>
      </c>
      <c r="G37" s="16">
        <v>0</v>
      </c>
      <c r="H37" s="16"/>
      <c r="I37" s="16"/>
      <c r="J37" s="16"/>
      <c r="K37" s="17"/>
      <c r="L37" s="16"/>
      <c r="M37" s="16"/>
      <c r="N37" s="16"/>
      <c r="O37" s="16"/>
      <c r="P37" s="16"/>
      <c r="Q37" s="18">
        <f t="shared" si="0"/>
        <v>0</v>
      </c>
      <c r="R37" s="19">
        <v>0</v>
      </c>
      <c r="S37" s="45" t="s">
        <v>302</v>
      </c>
      <c r="T37" s="46"/>
      <c r="U37" s="47"/>
    </row>
    <row r="38" spans="1:21" x14ac:dyDescent="0.3">
      <c r="A38" s="12" t="s">
        <v>38</v>
      </c>
      <c r="B38" s="13" t="s">
        <v>770</v>
      </c>
      <c r="C38" s="14" t="s">
        <v>41</v>
      </c>
      <c r="D38" s="13" t="s">
        <v>772</v>
      </c>
      <c r="E38" s="13" t="s">
        <v>307</v>
      </c>
      <c r="F38" s="15" t="s">
        <v>34</v>
      </c>
      <c r="G38" s="16">
        <v>4</v>
      </c>
      <c r="H38" s="16"/>
      <c r="I38" s="16"/>
      <c r="J38" s="16"/>
      <c r="K38" s="17"/>
      <c r="L38" s="16"/>
      <c r="M38" s="16"/>
      <c r="N38" s="16"/>
      <c r="O38" s="16"/>
      <c r="P38" s="22"/>
      <c r="Q38" s="18">
        <f t="shared" si="0"/>
        <v>4</v>
      </c>
      <c r="R38" s="19">
        <v>4</v>
      </c>
      <c r="S38" s="45" t="s">
        <v>302</v>
      </c>
      <c r="T38" s="46"/>
      <c r="U38" s="47"/>
    </row>
    <row r="39" spans="1:21" x14ac:dyDescent="0.3">
      <c r="A39" s="12" t="s">
        <v>71</v>
      </c>
      <c r="B39" s="13" t="s">
        <v>82</v>
      </c>
      <c r="C39" s="14" t="s">
        <v>31</v>
      </c>
      <c r="D39" s="13" t="s">
        <v>773</v>
      </c>
      <c r="E39" s="13" t="s">
        <v>774</v>
      </c>
      <c r="F39" s="15" t="s">
        <v>34</v>
      </c>
      <c r="G39" s="16">
        <v>7</v>
      </c>
      <c r="H39" s="16"/>
      <c r="I39" s="16"/>
      <c r="J39" s="16"/>
      <c r="K39" s="17"/>
      <c r="L39" s="16"/>
      <c r="M39" s="16"/>
      <c r="N39" s="16"/>
      <c r="O39" s="16"/>
      <c r="P39" s="16"/>
      <c r="Q39" s="18">
        <f t="shared" si="0"/>
        <v>7</v>
      </c>
      <c r="R39" s="19">
        <v>7</v>
      </c>
      <c r="S39" s="45" t="s">
        <v>302</v>
      </c>
      <c r="T39" s="46"/>
      <c r="U39" s="47"/>
    </row>
    <row r="40" spans="1:21" x14ac:dyDescent="0.3">
      <c r="A40" s="12" t="s">
        <v>51</v>
      </c>
      <c r="B40" s="13" t="s">
        <v>775</v>
      </c>
      <c r="C40" s="14" t="s">
        <v>31</v>
      </c>
      <c r="D40" s="13" t="s">
        <v>776</v>
      </c>
      <c r="E40" s="13" t="s">
        <v>777</v>
      </c>
      <c r="F40" s="15" t="s">
        <v>34</v>
      </c>
      <c r="G40" s="16">
        <v>4</v>
      </c>
      <c r="H40" s="16"/>
      <c r="I40" s="16"/>
      <c r="J40" s="16"/>
      <c r="K40" s="17"/>
      <c r="L40" s="16"/>
      <c r="M40" s="16"/>
      <c r="N40" s="16"/>
      <c r="O40" s="16"/>
      <c r="P40" s="16"/>
      <c r="Q40" s="18">
        <f t="shared" si="0"/>
        <v>4</v>
      </c>
      <c r="R40" s="19">
        <v>1</v>
      </c>
      <c r="S40" s="45" t="s">
        <v>302</v>
      </c>
      <c r="T40" s="46"/>
      <c r="U40" s="47"/>
    </row>
    <row r="41" spans="1:21" x14ac:dyDescent="0.3">
      <c r="A41" s="12" t="s">
        <v>51</v>
      </c>
      <c r="B41" s="13" t="s">
        <v>775</v>
      </c>
      <c r="C41" s="14" t="s">
        <v>31</v>
      </c>
      <c r="D41" s="13" t="s">
        <v>772</v>
      </c>
      <c r="E41" s="13" t="s">
        <v>778</v>
      </c>
      <c r="F41" s="15" t="s">
        <v>34</v>
      </c>
      <c r="G41" s="16">
        <v>6</v>
      </c>
      <c r="H41" s="16"/>
      <c r="I41" s="16"/>
      <c r="J41" s="16"/>
      <c r="K41" s="17"/>
      <c r="L41" s="16"/>
      <c r="M41" s="16"/>
      <c r="N41" s="22"/>
      <c r="O41" s="22"/>
      <c r="P41" s="22"/>
      <c r="Q41" s="18">
        <f t="shared" si="0"/>
        <v>6</v>
      </c>
      <c r="R41" s="19">
        <v>5</v>
      </c>
      <c r="S41" s="45" t="s">
        <v>302</v>
      </c>
      <c r="T41" s="46"/>
      <c r="U41" s="47"/>
    </row>
    <row r="42" spans="1:21" x14ac:dyDescent="0.3">
      <c r="A42" s="12" t="s">
        <v>71</v>
      </c>
      <c r="B42" s="13" t="s">
        <v>82</v>
      </c>
      <c r="C42" s="14" t="s">
        <v>31</v>
      </c>
      <c r="D42" s="13" t="s">
        <v>779</v>
      </c>
      <c r="E42" s="13" t="s">
        <v>780</v>
      </c>
      <c r="F42" s="15" t="s">
        <v>34</v>
      </c>
      <c r="G42" s="16">
        <v>9</v>
      </c>
      <c r="H42" s="16"/>
      <c r="I42" s="16"/>
      <c r="J42" s="16"/>
      <c r="K42" s="17"/>
      <c r="L42" s="16"/>
      <c r="M42" s="16"/>
      <c r="N42" s="16"/>
      <c r="O42" s="16"/>
      <c r="P42" s="16"/>
      <c r="Q42" s="18">
        <f t="shared" si="0"/>
        <v>9</v>
      </c>
      <c r="R42" s="19">
        <v>9</v>
      </c>
      <c r="S42" s="45" t="s">
        <v>302</v>
      </c>
      <c r="T42" s="46"/>
      <c r="U42" s="47"/>
    </row>
    <row r="43" spans="1:21" x14ac:dyDescent="0.3">
      <c r="A43" s="12" t="s">
        <v>762</v>
      </c>
      <c r="B43" s="13" t="s">
        <v>598</v>
      </c>
      <c r="C43" s="14" t="s">
        <v>31</v>
      </c>
      <c r="D43" s="13" t="s">
        <v>781</v>
      </c>
      <c r="E43" s="13" t="s">
        <v>782</v>
      </c>
      <c r="F43" s="15" t="s">
        <v>34</v>
      </c>
      <c r="G43" s="16">
        <v>3</v>
      </c>
      <c r="H43" s="16"/>
      <c r="I43" s="16"/>
      <c r="J43" s="16"/>
      <c r="K43" s="17"/>
      <c r="L43" s="16"/>
      <c r="M43" s="16"/>
      <c r="N43" s="16"/>
      <c r="O43" s="16"/>
      <c r="P43" s="16"/>
      <c r="Q43" s="18">
        <f t="shared" si="0"/>
        <v>3</v>
      </c>
      <c r="R43" s="19">
        <v>0</v>
      </c>
      <c r="S43" s="45" t="s">
        <v>302</v>
      </c>
      <c r="T43" s="46"/>
      <c r="U43" s="47"/>
    </row>
    <row r="44" spans="1:21" x14ac:dyDescent="0.3">
      <c r="A44" s="12" t="s">
        <v>762</v>
      </c>
      <c r="B44" s="13" t="s">
        <v>598</v>
      </c>
      <c r="C44" s="14" t="s">
        <v>41</v>
      </c>
      <c r="D44" s="13" t="s">
        <v>703</v>
      </c>
      <c r="E44" s="13" t="s">
        <v>783</v>
      </c>
      <c r="F44" s="15" t="s">
        <v>34</v>
      </c>
      <c r="G44" s="16">
        <v>17</v>
      </c>
      <c r="H44" s="16"/>
      <c r="I44" s="16"/>
      <c r="J44" s="16"/>
      <c r="K44" s="17"/>
      <c r="L44" s="16"/>
      <c r="M44" s="16"/>
      <c r="N44" s="16"/>
      <c r="O44" s="16"/>
      <c r="P44" s="16"/>
      <c r="Q44" s="18">
        <f t="shared" si="0"/>
        <v>17</v>
      </c>
      <c r="R44" s="19">
        <v>7</v>
      </c>
      <c r="S44" s="45" t="s">
        <v>302</v>
      </c>
      <c r="T44" s="46">
        <v>3</v>
      </c>
      <c r="U44" s="47">
        <v>3</v>
      </c>
    </row>
    <row r="45" spans="1:21" x14ac:dyDescent="0.3">
      <c r="A45" s="12" t="s">
        <v>784</v>
      </c>
      <c r="B45" s="13" t="s">
        <v>785</v>
      </c>
      <c r="C45" s="14" t="s">
        <v>31</v>
      </c>
      <c r="D45" s="13" t="s">
        <v>786</v>
      </c>
      <c r="E45" s="13" t="s">
        <v>503</v>
      </c>
      <c r="F45" s="15" t="s">
        <v>34</v>
      </c>
      <c r="G45" s="16">
        <v>3</v>
      </c>
      <c r="H45" s="16"/>
      <c r="I45" s="16"/>
      <c r="J45" s="16"/>
      <c r="K45" s="17"/>
      <c r="L45" s="16"/>
      <c r="M45" s="16"/>
      <c r="N45" s="16"/>
      <c r="O45" s="16"/>
      <c r="P45" s="16"/>
      <c r="Q45" s="18">
        <f>SUM(G45:P45)</f>
        <v>3</v>
      </c>
      <c r="R45" s="19">
        <v>1</v>
      </c>
      <c r="S45" s="45" t="s">
        <v>302</v>
      </c>
      <c r="T45" s="46"/>
      <c r="U45" s="47"/>
    </row>
    <row r="46" spans="1:21" x14ac:dyDescent="0.3">
      <c r="A46" s="12" t="s">
        <v>787</v>
      </c>
      <c r="B46" s="13" t="s">
        <v>223</v>
      </c>
      <c r="C46" s="14" t="s">
        <v>41</v>
      </c>
      <c r="D46" s="13" t="s">
        <v>788</v>
      </c>
      <c r="E46" s="13" t="s">
        <v>789</v>
      </c>
      <c r="F46" s="15" t="s">
        <v>34</v>
      </c>
      <c r="G46" s="16">
        <v>5</v>
      </c>
      <c r="H46" s="16"/>
      <c r="I46" s="16"/>
      <c r="J46" s="16"/>
      <c r="K46" s="17"/>
      <c r="L46" s="16"/>
      <c r="M46" s="16"/>
      <c r="N46" s="16"/>
      <c r="O46" s="16"/>
      <c r="P46" s="16"/>
      <c r="Q46" s="18">
        <f t="shared" ref="Q46:Q58" si="2">SUM(G46:P46)</f>
        <v>5</v>
      </c>
      <c r="R46" s="19">
        <v>2</v>
      </c>
      <c r="S46" s="45" t="s">
        <v>302</v>
      </c>
      <c r="T46" s="46"/>
      <c r="U46" s="47"/>
    </row>
    <row r="47" spans="1:21" x14ac:dyDescent="0.3">
      <c r="A47" s="12" t="s">
        <v>787</v>
      </c>
      <c r="B47" s="13" t="s">
        <v>223</v>
      </c>
      <c r="C47" s="14" t="s">
        <v>41</v>
      </c>
      <c r="D47" s="13" t="s">
        <v>790</v>
      </c>
      <c r="E47" s="13" t="s">
        <v>791</v>
      </c>
      <c r="F47" s="15" t="s">
        <v>34</v>
      </c>
      <c r="G47" s="16">
        <v>5</v>
      </c>
      <c r="H47" s="16"/>
      <c r="I47" s="16"/>
      <c r="J47" s="16"/>
      <c r="K47" s="17"/>
      <c r="L47" s="16"/>
      <c r="M47" s="16"/>
      <c r="N47" s="16"/>
      <c r="O47" s="16"/>
      <c r="P47" s="16"/>
      <c r="Q47" s="18">
        <f t="shared" si="2"/>
        <v>5</v>
      </c>
      <c r="R47" s="19">
        <v>5</v>
      </c>
      <c r="S47" s="45" t="s">
        <v>302</v>
      </c>
      <c r="T47" s="47"/>
      <c r="U47" s="47"/>
    </row>
    <row r="48" spans="1:21" x14ac:dyDescent="0.3">
      <c r="A48" s="12" t="s">
        <v>740</v>
      </c>
      <c r="B48" s="13" t="s">
        <v>741</v>
      </c>
      <c r="C48" s="14" t="s">
        <v>41</v>
      </c>
      <c r="D48" s="13" t="s">
        <v>792</v>
      </c>
      <c r="E48" s="13" t="s">
        <v>793</v>
      </c>
      <c r="F48" s="15" t="s">
        <v>34</v>
      </c>
      <c r="G48" s="16"/>
      <c r="H48" s="16"/>
      <c r="I48" s="16"/>
      <c r="J48" s="16"/>
      <c r="K48" s="17"/>
      <c r="L48" s="16"/>
      <c r="M48" s="16"/>
      <c r="N48" s="16"/>
      <c r="O48" s="16"/>
      <c r="P48" s="16"/>
      <c r="Q48" s="18">
        <f t="shared" si="2"/>
        <v>0</v>
      </c>
      <c r="R48" s="19">
        <v>0</v>
      </c>
      <c r="S48" s="45" t="s">
        <v>302</v>
      </c>
      <c r="T48" s="47"/>
      <c r="U48" s="47"/>
    </row>
    <row r="49" spans="1:21" x14ac:dyDescent="0.3">
      <c r="A49" s="12" t="s">
        <v>784</v>
      </c>
      <c r="B49" s="13" t="s">
        <v>785</v>
      </c>
      <c r="C49" s="14" t="s">
        <v>41</v>
      </c>
      <c r="D49" s="13" t="s">
        <v>794</v>
      </c>
      <c r="E49" s="13" t="s">
        <v>795</v>
      </c>
      <c r="F49" s="15" t="s">
        <v>34</v>
      </c>
      <c r="G49" s="16">
        <v>4</v>
      </c>
      <c r="H49" s="16"/>
      <c r="I49" s="16"/>
      <c r="J49" s="16"/>
      <c r="K49" s="17"/>
      <c r="L49" s="16"/>
      <c r="M49" s="16"/>
      <c r="N49" s="16"/>
      <c r="O49" s="16"/>
      <c r="P49" s="16"/>
      <c r="Q49" s="18">
        <f>SUM(G49:P49)</f>
        <v>4</v>
      </c>
      <c r="R49" s="19">
        <v>2</v>
      </c>
      <c r="S49" s="45" t="s">
        <v>302</v>
      </c>
      <c r="T49" s="47"/>
      <c r="U49" s="47"/>
    </row>
    <row r="50" spans="1:21" x14ac:dyDescent="0.3">
      <c r="A50" s="12" t="s">
        <v>244</v>
      </c>
      <c r="B50" s="13" t="s">
        <v>796</v>
      </c>
      <c r="C50" s="14" t="s">
        <v>31</v>
      </c>
      <c r="D50" s="13" t="s">
        <v>797</v>
      </c>
      <c r="E50" s="13" t="s">
        <v>798</v>
      </c>
      <c r="F50" s="15" t="s">
        <v>34</v>
      </c>
      <c r="G50" s="16">
        <v>3</v>
      </c>
      <c r="H50" s="16"/>
      <c r="I50" s="16"/>
      <c r="J50" s="16"/>
      <c r="K50" s="17"/>
      <c r="L50" s="16"/>
      <c r="M50" s="16"/>
      <c r="N50" s="16"/>
      <c r="O50" s="16"/>
      <c r="P50" s="16"/>
      <c r="Q50" s="18">
        <f t="shared" si="2"/>
        <v>3</v>
      </c>
      <c r="R50" s="19">
        <v>3</v>
      </c>
      <c r="S50" s="45" t="s">
        <v>302</v>
      </c>
      <c r="T50" s="47"/>
      <c r="U50" s="47"/>
    </row>
    <row r="51" spans="1:21" x14ac:dyDescent="0.3">
      <c r="A51" s="12" t="s">
        <v>244</v>
      </c>
      <c r="B51" s="13" t="s">
        <v>796</v>
      </c>
      <c r="C51" s="14" t="s">
        <v>41</v>
      </c>
      <c r="D51" s="13" t="s">
        <v>799</v>
      </c>
      <c r="E51" s="13" t="s">
        <v>246</v>
      </c>
      <c r="F51" s="15" t="s">
        <v>34</v>
      </c>
      <c r="G51" s="16">
        <v>4</v>
      </c>
      <c r="H51" s="16"/>
      <c r="I51" s="16"/>
      <c r="J51" s="16"/>
      <c r="K51" s="17"/>
      <c r="L51" s="16"/>
      <c r="M51" s="16"/>
      <c r="N51" s="16"/>
      <c r="O51" s="16"/>
      <c r="P51" s="16"/>
      <c r="Q51" s="18">
        <f t="shared" si="2"/>
        <v>4</v>
      </c>
      <c r="R51" s="19">
        <v>2</v>
      </c>
      <c r="S51" s="45" t="s">
        <v>302</v>
      </c>
      <c r="T51" s="47"/>
      <c r="U51" s="47"/>
    </row>
    <row r="52" spans="1:21" x14ac:dyDescent="0.3">
      <c r="A52" s="12" t="s">
        <v>244</v>
      </c>
      <c r="B52" s="13" t="s">
        <v>796</v>
      </c>
      <c r="C52" s="14" t="s">
        <v>41</v>
      </c>
      <c r="D52" s="13" t="s">
        <v>247</v>
      </c>
      <c r="E52" s="13" t="s">
        <v>248</v>
      </c>
      <c r="F52" s="15" t="s">
        <v>34</v>
      </c>
      <c r="G52" s="16">
        <v>8</v>
      </c>
      <c r="H52" s="16"/>
      <c r="I52" s="16"/>
      <c r="J52" s="16"/>
      <c r="K52" s="17"/>
      <c r="L52" s="16"/>
      <c r="M52" s="16"/>
      <c r="N52" s="16"/>
      <c r="O52" s="16"/>
      <c r="P52" s="16"/>
      <c r="Q52" s="18">
        <f t="shared" si="2"/>
        <v>8</v>
      </c>
      <c r="R52" s="19">
        <v>6</v>
      </c>
      <c r="S52" s="45" t="s">
        <v>302</v>
      </c>
      <c r="T52" s="47"/>
      <c r="U52" s="47"/>
    </row>
    <row r="53" spans="1:21" x14ac:dyDescent="0.3">
      <c r="A53" s="12" t="s">
        <v>743</v>
      </c>
      <c r="B53" s="13" t="s">
        <v>660</v>
      </c>
      <c r="C53" s="14" t="s">
        <v>41</v>
      </c>
      <c r="D53" s="13" t="s">
        <v>800</v>
      </c>
      <c r="E53" s="13" t="s">
        <v>801</v>
      </c>
      <c r="F53" s="15" t="s">
        <v>145</v>
      </c>
      <c r="G53" s="63">
        <v>4</v>
      </c>
      <c r="H53" s="13"/>
      <c r="I53" s="13"/>
      <c r="J53" s="13"/>
      <c r="K53" s="13"/>
      <c r="L53" s="13"/>
      <c r="M53" s="13"/>
      <c r="N53" s="13"/>
      <c r="O53" s="13"/>
      <c r="P53" s="13"/>
      <c r="Q53" s="18">
        <f t="shared" si="2"/>
        <v>4</v>
      </c>
      <c r="R53" s="19">
        <v>2</v>
      </c>
      <c r="S53" s="45" t="s">
        <v>302</v>
      </c>
      <c r="T53" s="47"/>
      <c r="U53" s="47"/>
    </row>
    <row r="54" spans="1:21" x14ac:dyDescent="0.3">
      <c r="A54" s="12" t="s">
        <v>743</v>
      </c>
      <c r="B54" s="13" t="s">
        <v>660</v>
      </c>
      <c r="C54" s="14" t="s">
        <v>41</v>
      </c>
      <c r="D54" s="13" t="s">
        <v>388</v>
      </c>
      <c r="E54" s="13" t="s">
        <v>693</v>
      </c>
      <c r="F54" s="15" t="s">
        <v>145</v>
      </c>
      <c r="G54" s="63">
        <v>7</v>
      </c>
      <c r="H54" s="13"/>
      <c r="I54" s="13"/>
      <c r="J54" s="13"/>
      <c r="K54" s="13"/>
      <c r="L54" s="13"/>
      <c r="M54" s="13"/>
      <c r="N54" s="13"/>
      <c r="O54" s="13"/>
      <c r="P54" s="13"/>
      <c r="Q54" s="18">
        <f t="shared" si="2"/>
        <v>7</v>
      </c>
      <c r="R54" s="19">
        <v>2</v>
      </c>
      <c r="S54" s="45" t="s">
        <v>302</v>
      </c>
      <c r="T54" s="47"/>
      <c r="U54" s="47"/>
    </row>
    <row r="55" spans="1:21" x14ac:dyDescent="0.3">
      <c r="A55" s="12"/>
      <c r="B55" s="13"/>
      <c r="C55" s="14"/>
      <c r="D55" s="13"/>
      <c r="E55" s="13"/>
      <c r="F55" s="15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8">
        <f t="shared" si="2"/>
        <v>0</v>
      </c>
      <c r="R55" s="19">
        <v>0</v>
      </c>
      <c r="S55" s="45" t="s">
        <v>302</v>
      </c>
      <c r="T55" s="47"/>
      <c r="U55" s="47"/>
    </row>
    <row r="56" spans="1:21" x14ac:dyDescent="0.3">
      <c r="A56" s="12"/>
      <c r="B56" s="13"/>
      <c r="C56" s="14"/>
      <c r="D56" s="13"/>
      <c r="E56" s="13"/>
      <c r="F56" s="15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8">
        <f t="shared" si="2"/>
        <v>0</v>
      </c>
      <c r="R56" s="19">
        <v>0</v>
      </c>
      <c r="S56" s="45" t="s">
        <v>302</v>
      </c>
      <c r="T56" s="47"/>
      <c r="U56" s="47"/>
    </row>
    <row r="57" spans="1:21" ht="15" thickBot="1" x14ac:dyDescent="0.35">
      <c r="A57" s="12"/>
      <c r="B57" s="13"/>
      <c r="C57" s="14"/>
      <c r="D57" s="13"/>
      <c r="E57" s="13"/>
      <c r="F57" s="15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8">
        <f t="shared" si="2"/>
        <v>0</v>
      </c>
      <c r="R57" s="19">
        <v>0</v>
      </c>
      <c r="S57" s="45" t="s">
        <v>302</v>
      </c>
      <c r="T57" s="47"/>
      <c r="U57" s="47"/>
    </row>
    <row r="58" spans="1:21" ht="15.6" thickTop="1" thickBot="1" x14ac:dyDescent="0.35">
      <c r="A58" s="12"/>
      <c r="B58" s="86" t="s">
        <v>147</v>
      </c>
      <c r="C58" s="87"/>
      <c r="D58" s="88"/>
      <c r="E58" s="29"/>
      <c r="F58" s="30">
        <f>SUM(V6:V56)</f>
        <v>0</v>
      </c>
      <c r="G58" s="31">
        <f t="shared" ref="G58:P58" si="3">SUM(G6:G57)</f>
        <v>236</v>
      </c>
      <c r="H58" s="31">
        <f t="shared" si="3"/>
        <v>0</v>
      </c>
      <c r="I58" s="31">
        <f t="shared" si="3"/>
        <v>0</v>
      </c>
      <c r="J58" s="31">
        <f t="shared" si="3"/>
        <v>0</v>
      </c>
      <c r="K58" s="31">
        <f t="shared" si="3"/>
        <v>0</v>
      </c>
      <c r="L58" s="31">
        <f t="shared" si="3"/>
        <v>0</v>
      </c>
      <c r="M58" s="31">
        <f t="shared" si="3"/>
        <v>0</v>
      </c>
      <c r="N58" s="31">
        <f t="shared" si="3"/>
        <v>0</v>
      </c>
      <c r="O58" s="31">
        <f t="shared" si="3"/>
        <v>0</v>
      </c>
      <c r="P58" s="31">
        <f t="shared" si="3"/>
        <v>0</v>
      </c>
      <c r="Q58" s="32">
        <f t="shared" si="2"/>
        <v>236</v>
      </c>
      <c r="R58" s="33">
        <v>0</v>
      </c>
      <c r="S58" s="45" t="s">
        <v>302</v>
      </c>
      <c r="T58" s="47"/>
      <c r="U58" s="47"/>
    </row>
    <row r="59" spans="1:21" x14ac:dyDescent="0.3">
      <c r="B59" s="34" t="s">
        <v>148</v>
      </c>
      <c r="C59" s="35"/>
      <c r="D59" s="80" t="s">
        <v>348</v>
      </c>
      <c r="E59" s="80"/>
      <c r="F59" s="80"/>
      <c r="G59" s="81"/>
      <c r="H59" s="81"/>
      <c r="I59" s="81"/>
      <c r="J59" s="81"/>
      <c r="K59" s="81"/>
      <c r="L59" s="81"/>
      <c r="M59" s="81"/>
      <c r="N59" s="81"/>
      <c r="O59" s="81"/>
      <c r="P59" s="81"/>
      <c r="Q59" s="81"/>
      <c r="R59" s="81"/>
      <c r="S59" s="81"/>
      <c r="T59" s="81"/>
    </row>
    <row r="60" spans="1:21" x14ac:dyDescent="0.3">
      <c r="B60" s="36" t="s">
        <v>149</v>
      </c>
      <c r="D60" s="82" t="s">
        <v>349</v>
      </c>
      <c r="E60" s="82"/>
      <c r="F60" s="82"/>
      <c r="G60" s="83"/>
      <c r="H60" s="83"/>
      <c r="I60" s="83"/>
      <c r="J60" s="83"/>
      <c r="K60" s="83"/>
      <c r="L60" s="83"/>
      <c r="M60" s="83"/>
      <c r="N60" s="83"/>
      <c r="O60" s="83"/>
      <c r="P60" s="83"/>
      <c r="Q60" s="83"/>
      <c r="R60" s="83"/>
      <c r="S60" s="83"/>
      <c r="T60" s="83"/>
    </row>
    <row r="61" spans="1:21" ht="15" thickBot="1" x14ac:dyDescent="0.35">
      <c r="B61" s="37" t="s">
        <v>150</v>
      </c>
      <c r="C61" s="38"/>
      <c r="D61" s="92" t="s">
        <v>350</v>
      </c>
      <c r="E61" s="92"/>
      <c r="F61" s="92"/>
      <c r="G61" s="93"/>
      <c r="H61" s="93"/>
      <c r="I61" s="93"/>
      <c r="J61" s="93"/>
      <c r="K61" s="93"/>
      <c r="L61" s="93"/>
      <c r="M61" s="93"/>
      <c r="N61" s="93"/>
      <c r="O61" s="93"/>
      <c r="P61" s="93"/>
      <c r="Q61" s="93"/>
      <c r="R61" s="93"/>
      <c r="S61" s="93"/>
      <c r="T61" s="93"/>
    </row>
    <row r="62" spans="1:21" ht="15" thickTop="1" x14ac:dyDescent="0.3">
      <c r="D62" s="39"/>
      <c r="E62" s="39"/>
    </row>
    <row r="63" spans="1:21" x14ac:dyDescent="0.3">
      <c r="B63" t="s">
        <v>151</v>
      </c>
    </row>
    <row r="64" spans="1:21" x14ac:dyDescent="0.3">
      <c r="B64" s="40" t="s">
        <v>152</v>
      </c>
      <c r="C64" s="41" t="s">
        <v>153</v>
      </c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</row>
    <row r="65" spans="2:14" x14ac:dyDescent="0.3">
      <c r="B65" s="40" t="s">
        <v>154</v>
      </c>
      <c r="C65" s="40" t="s">
        <v>155</v>
      </c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</row>
    <row r="66" spans="2:14" x14ac:dyDescent="0.3">
      <c r="B66" s="40" t="s">
        <v>156</v>
      </c>
      <c r="C66" s="41" t="s">
        <v>157</v>
      </c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</row>
    <row r="67" spans="2:14" x14ac:dyDescent="0.3">
      <c r="B67" s="40" t="s">
        <v>158</v>
      </c>
      <c r="C67" s="40" t="s">
        <v>159</v>
      </c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</row>
    <row r="68" spans="2:14" x14ac:dyDescent="0.3">
      <c r="B68" s="40" t="s">
        <v>160</v>
      </c>
      <c r="C68" s="40" t="s">
        <v>161</v>
      </c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</row>
    <row r="69" spans="2:14" x14ac:dyDescent="0.3">
      <c r="B69" s="40" t="s">
        <v>162</v>
      </c>
      <c r="C69" s="40" t="s">
        <v>163</v>
      </c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</row>
    <row r="70" spans="2:14" x14ac:dyDescent="0.3">
      <c r="B70" s="40" t="s">
        <v>164</v>
      </c>
      <c r="C70" s="40" t="s">
        <v>165</v>
      </c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</row>
    <row r="71" spans="2:14" x14ac:dyDescent="0.3">
      <c r="B71" s="40" t="s">
        <v>166</v>
      </c>
      <c r="C71" s="40" t="s">
        <v>167</v>
      </c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</row>
    <row r="72" spans="2:14" x14ac:dyDescent="0.3">
      <c r="B72" s="40" t="s">
        <v>147</v>
      </c>
      <c r="C72" s="40" t="s">
        <v>168</v>
      </c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</row>
    <row r="73" spans="2:14" x14ac:dyDescent="0.3">
      <c r="B73" s="40"/>
      <c r="C73" s="40" t="s">
        <v>169</v>
      </c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</row>
    <row r="74" spans="2:14" x14ac:dyDescent="0.3"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</row>
    <row r="75" spans="2:14" x14ac:dyDescent="0.3">
      <c r="B75" s="40" t="s">
        <v>170</v>
      </c>
      <c r="C75" s="40" t="s">
        <v>171</v>
      </c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</row>
    <row r="76" spans="2:14" x14ac:dyDescent="0.3">
      <c r="B76" s="40"/>
      <c r="C76" s="40" t="s">
        <v>172</v>
      </c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</row>
    <row r="77" spans="2:14" x14ac:dyDescent="0.3">
      <c r="B77" s="40"/>
      <c r="C77" s="40" t="s">
        <v>173</v>
      </c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</row>
    <row r="78" spans="2:14" x14ac:dyDescent="0.3">
      <c r="B78" s="40"/>
      <c r="C78" s="40" t="s">
        <v>174</v>
      </c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</row>
  </sheetData>
  <mergeCells count="4">
    <mergeCell ref="B58:D58"/>
    <mergeCell ref="D59:T59"/>
    <mergeCell ref="D60:T60"/>
    <mergeCell ref="D61:T61"/>
  </mergeCells>
  <conditionalFormatting sqref="C2:C57">
    <cfRule type="cellIs" dxfId="59" priority="5" operator="equal">
      <formula>"Pinnacle"</formula>
    </cfRule>
    <cfRule type="cellIs" dxfId="58" priority="6" operator="equal">
      <formula>"Charter"</formula>
    </cfRule>
    <cfRule type="cellIs" dxfId="57" priority="7" operator="equal">
      <formula>"Repeat"</formula>
    </cfRule>
    <cfRule type="cellIs" dxfId="56" priority="8" operator="equal">
      <formula>"First Time"</formula>
    </cfRule>
  </conditionalFormatting>
  <conditionalFormatting sqref="F2:F57">
    <cfRule type="cellIs" dxfId="55" priority="9" operator="equal">
      <formula>"NO"</formula>
    </cfRule>
    <cfRule type="cellIs" dxfId="54" priority="10" operator="equal">
      <formula>"YES"</formula>
    </cfRule>
  </conditionalFormatting>
  <conditionalFormatting sqref="S2:S58">
    <cfRule type="cellIs" dxfId="53" priority="3" operator="equal">
      <formula>"Qualified"</formula>
    </cfRule>
    <cfRule type="cellIs" dxfId="52" priority="4" operator="equal">
      <formula>"Not-Qualified"</formula>
    </cfRule>
  </conditionalFormatting>
  <conditionalFormatting sqref="T2:T58">
    <cfRule type="cellIs" dxfId="51" priority="2" operator="between">
      <formula>1</formula>
      <formula>5</formula>
    </cfRule>
  </conditionalFormatting>
  <conditionalFormatting sqref="U2:U46 T47:U58">
    <cfRule type="cellIs" dxfId="50" priority="1" operator="between">
      <formula>1</formula>
      <formula>5</formula>
    </cfRule>
  </conditionalFormatting>
  <dataValidations count="4">
    <dataValidation type="list" allowBlank="1" showInputMessage="1" showErrorMessage="1" sqref="T2:U58" xr:uid="{C668B774-5F91-45B9-AC77-5BBB892E541B}">
      <formula1>"1,2,3,4,5"</formula1>
    </dataValidation>
    <dataValidation type="list" allowBlank="1" showInputMessage="1" showErrorMessage="1" sqref="S2:S58" xr:uid="{D330ED16-B9CA-48E2-A143-2E4675F7225A}">
      <formula1>"Qualified, Not-Qualified"</formula1>
    </dataValidation>
    <dataValidation type="list" allowBlank="1" showInputMessage="1" showErrorMessage="1" sqref="C2:C57" xr:uid="{8F32D1E5-1DFC-499D-AEA6-5BDC72978BBD}">
      <formula1>"First Time, Repeat, Charter, Pinnacle"</formula1>
    </dataValidation>
    <dataValidation type="list" allowBlank="1" showInputMessage="1" showErrorMessage="1" sqref="F2:F57" xr:uid="{97060A34-8C49-4FA6-BDF3-92AE8A4A21DA}">
      <formula1>"YES, NO"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4E7F1-EB68-4111-929E-DABAF340DAB5}">
  <dimension ref="A1:U59"/>
  <sheetViews>
    <sheetView workbookViewId="0">
      <selection activeCell="M25" sqref="M25"/>
    </sheetView>
  </sheetViews>
  <sheetFormatPr defaultRowHeight="14.4" x14ac:dyDescent="0.3"/>
  <cols>
    <col min="1" max="1" width="12.6640625" customWidth="1"/>
    <col min="2" max="2" width="11.88671875" customWidth="1"/>
    <col min="3" max="3" width="11" customWidth="1"/>
    <col min="4" max="5" width="11.5546875" customWidth="1"/>
    <col min="17" max="17" width="11.88671875" customWidth="1"/>
    <col min="18" max="18" width="11.5546875" customWidth="1"/>
    <col min="19" max="19" width="13.6640625" customWidth="1"/>
    <col min="20" max="20" width="10.44140625" customWidth="1"/>
    <col min="21" max="21" width="11.44140625" customWidth="1"/>
  </cols>
  <sheetData>
    <row r="1" spans="1:21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  <c r="S1" s="42" t="s">
        <v>295</v>
      </c>
      <c r="T1" s="43" t="s">
        <v>296</v>
      </c>
      <c r="U1" s="44" t="s">
        <v>297</v>
      </c>
    </row>
    <row r="2" spans="1:21" x14ac:dyDescent="0.3">
      <c r="A2" s="12" t="s">
        <v>298</v>
      </c>
      <c r="B2" s="13" t="s">
        <v>299</v>
      </c>
      <c r="C2" s="14" t="s">
        <v>41</v>
      </c>
      <c r="D2" s="13" t="s">
        <v>300</v>
      </c>
      <c r="E2" s="13" t="s">
        <v>301</v>
      </c>
      <c r="F2" s="15" t="s">
        <v>34</v>
      </c>
      <c r="G2" s="16">
        <v>3</v>
      </c>
      <c r="H2" s="16">
        <v>1</v>
      </c>
      <c r="I2" s="16"/>
      <c r="J2" s="16"/>
      <c r="K2" s="17"/>
      <c r="L2" s="16"/>
      <c r="M2" s="16"/>
      <c r="N2" s="16"/>
      <c r="O2" s="16"/>
      <c r="P2" s="16"/>
      <c r="Q2" s="18">
        <f t="shared" ref="Q2:Q39" si="0">SUM(G2:P2)</f>
        <v>4</v>
      </c>
      <c r="R2" s="19">
        <v>4</v>
      </c>
      <c r="S2" s="45" t="s">
        <v>302</v>
      </c>
      <c r="T2" s="46">
        <v>5</v>
      </c>
      <c r="U2" s="47">
        <v>5</v>
      </c>
    </row>
    <row r="3" spans="1:21" x14ac:dyDescent="0.3">
      <c r="A3" s="12" t="s">
        <v>298</v>
      </c>
      <c r="B3" s="20" t="s">
        <v>299</v>
      </c>
      <c r="C3" s="21" t="s">
        <v>31</v>
      </c>
      <c r="D3" s="13" t="s">
        <v>303</v>
      </c>
      <c r="E3" s="13" t="s">
        <v>304</v>
      </c>
      <c r="F3" s="15" t="s">
        <v>34</v>
      </c>
      <c r="G3" s="16">
        <v>8</v>
      </c>
      <c r="H3" s="16">
        <v>4</v>
      </c>
      <c r="I3" s="16"/>
      <c r="J3" s="16"/>
      <c r="K3" s="17"/>
      <c r="L3" s="16"/>
      <c r="M3" s="16"/>
      <c r="N3" s="16"/>
      <c r="O3" s="16"/>
      <c r="P3" s="16"/>
      <c r="Q3" s="18">
        <f t="shared" si="0"/>
        <v>12</v>
      </c>
      <c r="R3" s="19">
        <v>11</v>
      </c>
      <c r="S3" s="45" t="s">
        <v>302</v>
      </c>
      <c r="T3" s="46">
        <v>1</v>
      </c>
      <c r="U3" s="47">
        <v>1</v>
      </c>
    </row>
    <row r="4" spans="1:21" x14ac:dyDescent="0.3">
      <c r="A4" s="12" t="s">
        <v>305</v>
      </c>
      <c r="B4" s="20" t="s">
        <v>911</v>
      </c>
      <c r="C4" s="21" t="s">
        <v>41</v>
      </c>
      <c r="D4" s="13" t="s">
        <v>306</v>
      </c>
      <c r="E4" s="13" t="s">
        <v>307</v>
      </c>
      <c r="F4" s="15" t="s">
        <v>34</v>
      </c>
      <c r="G4" s="16">
        <v>5</v>
      </c>
      <c r="H4" s="16">
        <v>2</v>
      </c>
      <c r="I4" s="16"/>
      <c r="J4" s="16"/>
      <c r="K4" s="17"/>
      <c r="L4" s="16"/>
      <c r="M4" s="16"/>
      <c r="N4" s="16"/>
      <c r="O4" s="16"/>
      <c r="P4" s="16"/>
      <c r="Q4" s="18">
        <f t="shared" si="0"/>
        <v>7</v>
      </c>
      <c r="R4" s="19">
        <v>2</v>
      </c>
      <c r="S4" s="45" t="s">
        <v>302</v>
      </c>
      <c r="T4" s="46"/>
      <c r="U4" s="47"/>
    </row>
    <row r="5" spans="1:21" x14ac:dyDescent="0.3">
      <c r="A5" s="12" t="s">
        <v>308</v>
      </c>
      <c r="B5" s="13" t="s">
        <v>309</v>
      </c>
      <c r="C5" s="14" t="s">
        <v>31</v>
      </c>
      <c r="D5" s="13" t="s">
        <v>268</v>
      </c>
      <c r="E5" s="13" t="s">
        <v>310</v>
      </c>
      <c r="F5" s="15" t="s">
        <v>34</v>
      </c>
      <c r="G5" s="16">
        <v>4</v>
      </c>
      <c r="H5" s="16">
        <v>2</v>
      </c>
      <c r="I5" s="16"/>
      <c r="J5" s="16"/>
      <c r="K5" s="17"/>
      <c r="L5" s="16"/>
      <c r="M5" s="16"/>
      <c r="N5" s="16"/>
      <c r="O5" s="16"/>
      <c r="P5" s="16"/>
      <c r="Q5" s="18">
        <f t="shared" si="0"/>
        <v>6</v>
      </c>
      <c r="R5" s="19">
        <v>3</v>
      </c>
      <c r="S5" s="45" t="s">
        <v>302</v>
      </c>
      <c r="T5" s="46">
        <v>4</v>
      </c>
      <c r="U5" s="47"/>
    </row>
    <row r="6" spans="1:21" x14ac:dyDescent="0.3">
      <c r="A6" s="12" t="s">
        <v>37</v>
      </c>
      <c r="B6" s="13" t="s">
        <v>311</v>
      </c>
      <c r="C6" s="14" t="s">
        <v>31</v>
      </c>
      <c r="D6" s="13" t="s">
        <v>312</v>
      </c>
      <c r="E6" s="13" t="s">
        <v>313</v>
      </c>
      <c r="F6" s="15" t="s">
        <v>34</v>
      </c>
      <c r="G6" s="16">
        <v>6</v>
      </c>
      <c r="H6" s="16">
        <v>1</v>
      </c>
      <c r="I6" s="16"/>
      <c r="J6" s="16"/>
      <c r="K6" s="17"/>
      <c r="L6" s="16"/>
      <c r="M6" s="16"/>
      <c r="N6" s="16"/>
      <c r="O6" s="16"/>
      <c r="P6" s="16"/>
      <c r="Q6" s="18">
        <f t="shared" si="0"/>
        <v>7</v>
      </c>
      <c r="R6" s="19">
        <v>5</v>
      </c>
      <c r="S6" s="45" t="s">
        <v>302</v>
      </c>
      <c r="T6" s="46">
        <v>2</v>
      </c>
      <c r="U6" s="47">
        <v>3</v>
      </c>
    </row>
    <row r="7" spans="1:21" x14ac:dyDescent="0.3">
      <c r="A7" s="12" t="s">
        <v>37</v>
      </c>
      <c r="B7" s="13" t="s">
        <v>311</v>
      </c>
      <c r="C7" s="14" t="s">
        <v>31</v>
      </c>
      <c r="D7" s="13" t="s">
        <v>314</v>
      </c>
      <c r="E7" s="13" t="s">
        <v>315</v>
      </c>
      <c r="F7" s="15" t="s">
        <v>34</v>
      </c>
      <c r="G7" s="16">
        <v>1</v>
      </c>
      <c r="H7" s="16" t="s">
        <v>470</v>
      </c>
      <c r="I7" s="16"/>
      <c r="J7" s="16"/>
      <c r="K7" s="17"/>
      <c r="L7" s="16"/>
      <c r="M7" s="16"/>
      <c r="N7" s="16"/>
      <c r="O7" s="16"/>
      <c r="P7" s="16"/>
      <c r="Q7" s="18">
        <f t="shared" si="0"/>
        <v>1</v>
      </c>
      <c r="R7" s="19">
        <v>2</v>
      </c>
      <c r="S7" s="45" t="s">
        <v>302</v>
      </c>
      <c r="T7" s="46"/>
      <c r="U7" s="47"/>
    </row>
    <row r="8" spans="1:21" x14ac:dyDescent="0.3">
      <c r="A8" s="12" t="s">
        <v>37</v>
      </c>
      <c r="B8" s="13" t="s">
        <v>311</v>
      </c>
      <c r="C8" s="14" t="s">
        <v>41</v>
      </c>
      <c r="D8" s="13" t="s">
        <v>316</v>
      </c>
      <c r="E8" s="13" t="s">
        <v>317</v>
      </c>
      <c r="F8" s="15" t="s">
        <v>34</v>
      </c>
      <c r="G8" s="16">
        <v>2</v>
      </c>
      <c r="H8" s="16">
        <v>4</v>
      </c>
      <c r="I8" s="16"/>
      <c r="J8" s="16"/>
      <c r="K8" s="17"/>
      <c r="L8" s="16"/>
      <c r="M8" s="16"/>
      <c r="N8" s="16"/>
      <c r="O8" s="16"/>
      <c r="P8" s="16"/>
      <c r="Q8" s="18">
        <f t="shared" si="0"/>
        <v>6</v>
      </c>
      <c r="R8" s="19">
        <v>5</v>
      </c>
      <c r="S8" s="45" t="s">
        <v>302</v>
      </c>
      <c r="T8" s="46"/>
      <c r="U8" s="47"/>
    </row>
    <row r="9" spans="1:21" x14ac:dyDescent="0.3">
      <c r="A9" s="12" t="s">
        <v>273</v>
      </c>
      <c r="B9" s="13" t="s">
        <v>318</v>
      </c>
      <c r="C9" s="14" t="s">
        <v>31</v>
      </c>
      <c r="D9" s="13" t="s">
        <v>319</v>
      </c>
      <c r="E9" s="13" t="s">
        <v>320</v>
      </c>
      <c r="F9" s="15" t="s">
        <v>34</v>
      </c>
      <c r="G9" s="16"/>
      <c r="H9" s="16"/>
      <c r="I9" s="16"/>
      <c r="J9" s="16"/>
      <c r="K9" s="17"/>
      <c r="L9" s="16"/>
      <c r="M9" s="16"/>
      <c r="N9" s="22"/>
      <c r="O9" s="16"/>
      <c r="P9" s="16"/>
      <c r="Q9" s="18">
        <f t="shared" si="0"/>
        <v>0</v>
      </c>
      <c r="R9" s="19">
        <v>0</v>
      </c>
      <c r="S9" s="45" t="s">
        <v>302</v>
      </c>
      <c r="T9" s="46"/>
      <c r="U9" s="47"/>
    </row>
    <row r="10" spans="1:21" x14ac:dyDescent="0.3">
      <c r="A10" s="12" t="s">
        <v>59</v>
      </c>
      <c r="B10" s="13" t="s">
        <v>321</v>
      </c>
      <c r="C10" s="14" t="s">
        <v>31</v>
      </c>
      <c r="D10" s="13" t="s">
        <v>322</v>
      </c>
      <c r="E10" s="13" t="s">
        <v>323</v>
      </c>
      <c r="F10" s="15" t="s">
        <v>34</v>
      </c>
      <c r="G10" s="16">
        <v>0</v>
      </c>
      <c r="H10" s="16">
        <v>0</v>
      </c>
      <c r="I10" s="16"/>
      <c r="J10" s="16"/>
      <c r="K10" s="17"/>
      <c r="L10" s="16"/>
      <c r="M10" s="16"/>
      <c r="N10" s="16"/>
      <c r="O10" s="16"/>
      <c r="P10" s="16"/>
      <c r="Q10" s="18">
        <f t="shared" si="0"/>
        <v>0</v>
      </c>
      <c r="R10" s="19">
        <v>0</v>
      </c>
      <c r="S10" s="45" t="s">
        <v>302</v>
      </c>
      <c r="T10" s="46"/>
      <c r="U10" s="47"/>
    </row>
    <row r="11" spans="1:21" x14ac:dyDescent="0.3">
      <c r="A11" s="12" t="s">
        <v>324</v>
      </c>
      <c r="B11" s="13" t="s">
        <v>325</v>
      </c>
      <c r="C11" s="14" t="s">
        <v>41</v>
      </c>
      <c r="D11" s="13" t="s">
        <v>326</v>
      </c>
      <c r="E11" s="13" t="s">
        <v>327</v>
      </c>
      <c r="F11" s="15" t="s">
        <v>34</v>
      </c>
      <c r="G11" s="16">
        <v>5</v>
      </c>
      <c r="H11" s="16">
        <v>0</v>
      </c>
      <c r="I11" s="16"/>
      <c r="J11" s="16"/>
      <c r="K11" s="17"/>
      <c r="L11" s="16"/>
      <c r="M11" s="16"/>
      <c r="N11" s="16"/>
      <c r="O11" s="16"/>
      <c r="P11" s="16"/>
      <c r="Q11" s="18">
        <f t="shared" si="0"/>
        <v>5</v>
      </c>
      <c r="R11" s="19">
        <v>2</v>
      </c>
      <c r="S11" s="45" t="s">
        <v>302</v>
      </c>
      <c r="T11" s="46"/>
      <c r="U11" s="47"/>
    </row>
    <row r="12" spans="1:21" x14ac:dyDescent="0.3">
      <c r="A12" s="12" t="s">
        <v>328</v>
      </c>
      <c r="B12" s="13" t="s">
        <v>329</v>
      </c>
      <c r="C12" s="14" t="s">
        <v>31</v>
      </c>
      <c r="D12" s="13" t="s">
        <v>330</v>
      </c>
      <c r="E12" s="13" t="s">
        <v>331</v>
      </c>
      <c r="F12" s="15" t="s">
        <v>34</v>
      </c>
      <c r="G12" s="16">
        <v>1</v>
      </c>
      <c r="H12" s="16">
        <v>0</v>
      </c>
      <c r="I12" s="16"/>
      <c r="J12" s="16"/>
      <c r="K12" s="17"/>
      <c r="L12" s="16"/>
      <c r="M12" s="16"/>
      <c r="N12" s="16"/>
      <c r="O12" s="22"/>
      <c r="P12" s="22"/>
      <c r="Q12" s="18">
        <f t="shared" si="0"/>
        <v>1</v>
      </c>
      <c r="R12" s="19">
        <v>1</v>
      </c>
      <c r="S12" s="45" t="s">
        <v>302</v>
      </c>
      <c r="T12" s="46"/>
      <c r="U12" s="47"/>
    </row>
    <row r="13" spans="1:21" x14ac:dyDescent="0.3">
      <c r="A13" s="12" t="s">
        <v>328</v>
      </c>
      <c r="B13" s="13" t="s">
        <v>329</v>
      </c>
      <c r="C13" s="23" t="s">
        <v>31</v>
      </c>
      <c r="D13" s="24" t="s">
        <v>332</v>
      </c>
      <c r="E13" s="24" t="s">
        <v>333</v>
      </c>
      <c r="F13" s="15" t="s">
        <v>34</v>
      </c>
      <c r="G13" s="16">
        <v>3</v>
      </c>
      <c r="H13" s="16">
        <v>1</v>
      </c>
      <c r="I13" s="16"/>
      <c r="J13" s="16"/>
      <c r="K13" s="17"/>
      <c r="L13" s="16"/>
      <c r="M13" s="16"/>
      <c r="N13" s="16"/>
      <c r="O13" s="16"/>
      <c r="P13" s="16"/>
      <c r="Q13" s="18">
        <f t="shared" si="0"/>
        <v>4</v>
      </c>
      <c r="R13" s="19">
        <v>4</v>
      </c>
      <c r="S13" s="45" t="s">
        <v>302</v>
      </c>
      <c r="T13" s="46"/>
      <c r="U13" s="47"/>
    </row>
    <row r="14" spans="1:21" x14ac:dyDescent="0.3">
      <c r="A14" s="12" t="s">
        <v>334</v>
      </c>
      <c r="B14" s="13" t="s">
        <v>138</v>
      </c>
      <c r="C14" s="14" t="s">
        <v>31</v>
      </c>
      <c r="D14" s="13" t="s">
        <v>335</v>
      </c>
      <c r="E14" s="13" t="s">
        <v>336</v>
      </c>
      <c r="F14" s="15" t="s">
        <v>34</v>
      </c>
      <c r="G14" s="16">
        <v>4</v>
      </c>
      <c r="H14" s="16">
        <v>7</v>
      </c>
      <c r="I14" s="16"/>
      <c r="J14" s="16"/>
      <c r="K14" s="17"/>
      <c r="L14" s="16"/>
      <c r="M14" s="16"/>
      <c r="N14" s="22"/>
      <c r="O14" s="25"/>
      <c r="P14" s="25"/>
      <c r="Q14" s="18">
        <f t="shared" si="0"/>
        <v>11</v>
      </c>
      <c r="R14" s="19">
        <v>6</v>
      </c>
      <c r="S14" s="45" t="s">
        <v>302</v>
      </c>
      <c r="T14" s="46"/>
      <c r="U14" s="47"/>
    </row>
    <row r="15" spans="1:21" x14ac:dyDescent="0.3">
      <c r="A15" s="12" t="s">
        <v>337</v>
      </c>
      <c r="B15" s="13" t="s">
        <v>338</v>
      </c>
      <c r="C15" s="14" t="s">
        <v>41</v>
      </c>
      <c r="D15" s="13" t="s">
        <v>339</v>
      </c>
      <c r="E15" s="13" t="s">
        <v>340</v>
      </c>
      <c r="F15" s="15" t="s">
        <v>34</v>
      </c>
      <c r="G15" s="16">
        <v>1</v>
      </c>
      <c r="H15" s="16">
        <v>3</v>
      </c>
      <c r="I15" s="16"/>
      <c r="J15" s="16"/>
      <c r="K15" s="17"/>
      <c r="L15" s="16"/>
      <c r="M15" s="16"/>
      <c r="N15" s="16"/>
      <c r="O15" s="16"/>
      <c r="P15" s="16"/>
      <c r="Q15" s="18">
        <f t="shared" si="0"/>
        <v>4</v>
      </c>
      <c r="R15" s="19">
        <v>4</v>
      </c>
      <c r="S15" s="45" t="s">
        <v>302</v>
      </c>
      <c r="T15" s="46"/>
      <c r="U15" s="47"/>
    </row>
    <row r="16" spans="1:21" x14ac:dyDescent="0.3">
      <c r="A16" s="12" t="s">
        <v>337</v>
      </c>
      <c r="B16" s="13" t="s">
        <v>338</v>
      </c>
      <c r="C16" s="14" t="s">
        <v>31</v>
      </c>
      <c r="D16" s="13" t="s">
        <v>186</v>
      </c>
      <c r="E16" s="13" t="s">
        <v>341</v>
      </c>
      <c r="F16" s="15" t="s">
        <v>34</v>
      </c>
      <c r="G16" s="16">
        <v>0</v>
      </c>
      <c r="H16" s="16">
        <v>0</v>
      </c>
      <c r="I16" s="16"/>
      <c r="J16" s="16"/>
      <c r="K16" s="17"/>
      <c r="L16" s="16"/>
      <c r="M16" s="16"/>
      <c r="N16" s="16"/>
      <c r="O16" s="16"/>
      <c r="P16" s="16"/>
      <c r="Q16" s="18">
        <f t="shared" si="0"/>
        <v>0</v>
      </c>
      <c r="R16" s="19"/>
      <c r="S16" s="45" t="s">
        <v>302</v>
      </c>
      <c r="T16" s="46"/>
      <c r="U16" s="47"/>
    </row>
    <row r="17" spans="1:21" x14ac:dyDescent="0.3">
      <c r="A17" s="12" t="s">
        <v>342</v>
      </c>
      <c r="B17" s="13" t="s">
        <v>260</v>
      </c>
      <c r="C17" s="23" t="s">
        <v>41</v>
      </c>
      <c r="D17" s="24" t="s">
        <v>343</v>
      </c>
      <c r="E17" s="24" t="s">
        <v>344</v>
      </c>
      <c r="F17" s="15" t="s">
        <v>34</v>
      </c>
      <c r="G17" s="16">
        <v>6</v>
      </c>
      <c r="H17" s="16">
        <v>6</v>
      </c>
      <c r="I17" s="16"/>
      <c r="J17" s="16"/>
      <c r="K17" s="17"/>
      <c r="L17" s="16"/>
      <c r="M17" s="16"/>
      <c r="N17" s="16"/>
      <c r="O17" s="16"/>
      <c r="P17" s="16"/>
      <c r="Q17" s="18">
        <f t="shared" si="0"/>
        <v>12</v>
      </c>
      <c r="R17" s="19">
        <v>10</v>
      </c>
      <c r="S17" s="45" t="s">
        <v>302</v>
      </c>
      <c r="T17" s="46"/>
      <c r="U17" s="47"/>
    </row>
    <row r="18" spans="1:21" x14ac:dyDescent="0.3">
      <c r="A18" s="12" t="s">
        <v>342</v>
      </c>
      <c r="B18" s="13" t="s">
        <v>260</v>
      </c>
      <c r="C18" s="14" t="s">
        <v>31</v>
      </c>
      <c r="D18" s="13" t="s">
        <v>345</v>
      </c>
      <c r="E18" s="13" t="s">
        <v>346</v>
      </c>
      <c r="F18" s="15" t="s">
        <v>34</v>
      </c>
      <c r="G18" s="16">
        <v>3</v>
      </c>
      <c r="H18" s="16">
        <v>3</v>
      </c>
      <c r="I18" s="16"/>
      <c r="J18" s="16"/>
      <c r="K18" s="26"/>
      <c r="L18" s="22"/>
      <c r="M18" s="22"/>
      <c r="N18" s="22"/>
      <c r="O18" s="22"/>
      <c r="P18" s="22"/>
      <c r="Q18" s="18">
        <f t="shared" si="0"/>
        <v>6</v>
      </c>
      <c r="R18" s="19">
        <v>6</v>
      </c>
      <c r="S18" s="45" t="s">
        <v>302</v>
      </c>
      <c r="T18" s="46"/>
      <c r="U18" s="47"/>
    </row>
    <row r="19" spans="1:21" x14ac:dyDescent="0.3">
      <c r="A19" s="12" t="s">
        <v>342</v>
      </c>
      <c r="B19" s="13" t="s">
        <v>260</v>
      </c>
      <c r="C19" s="23" t="s">
        <v>41</v>
      </c>
      <c r="D19" s="24" t="s">
        <v>339</v>
      </c>
      <c r="E19" s="24" t="s">
        <v>347</v>
      </c>
      <c r="F19" s="15" t="s">
        <v>34</v>
      </c>
      <c r="G19" s="16">
        <v>6</v>
      </c>
      <c r="H19" s="16">
        <v>2</v>
      </c>
      <c r="I19" s="16"/>
      <c r="J19" s="16"/>
      <c r="K19" s="17"/>
      <c r="L19" s="16"/>
      <c r="M19" s="16"/>
      <c r="N19" s="16"/>
      <c r="O19" s="16"/>
      <c r="P19" s="16"/>
      <c r="Q19" s="18">
        <f t="shared" si="0"/>
        <v>8</v>
      </c>
      <c r="R19" s="19">
        <v>7</v>
      </c>
      <c r="S19" s="45" t="s">
        <v>302</v>
      </c>
      <c r="T19" s="46"/>
      <c r="U19" s="47"/>
    </row>
    <row r="20" spans="1:21" x14ac:dyDescent="0.3">
      <c r="A20" s="12" t="s">
        <v>912</v>
      </c>
      <c r="B20" s="13" t="s">
        <v>320</v>
      </c>
      <c r="C20" s="27" t="s">
        <v>31</v>
      </c>
      <c r="D20" s="13" t="s">
        <v>316</v>
      </c>
      <c r="E20" s="13" t="s">
        <v>913</v>
      </c>
      <c r="F20" s="15" t="s">
        <v>34</v>
      </c>
      <c r="G20" s="16"/>
      <c r="H20" s="16">
        <v>2</v>
      </c>
      <c r="I20" s="16"/>
      <c r="J20" s="16"/>
      <c r="K20" s="17"/>
      <c r="L20" s="16"/>
      <c r="M20" s="16"/>
      <c r="N20" s="16"/>
      <c r="O20" s="16"/>
      <c r="P20" s="16"/>
      <c r="Q20" s="18">
        <f t="shared" si="0"/>
        <v>2</v>
      </c>
      <c r="R20" s="19">
        <v>1</v>
      </c>
      <c r="S20" s="45" t="s">
        <v>302</v>
      </c>
      <c r="T20" s="46"/>
      <c r="U20" s="47"/>
    </row>
    <row r="21" spans="1:21" x14ac:dyDescent="0.3">
      <c r="A21" s="12" t="s">
        <v>914</v>
      </c>
      <c r="B21" s="13" t="s">
        <v>915</v>
      </c>
      <c r="C21" s="27" t="s">
        <v>31</v>
      </c>
      <c r="D21" s="13" t="s">
        <v>916</v>
      </c>
      <c r="E21" s="13" t="s">
        <v>917</v>
      </c>
      <c r="F21" s="15" t="s">
        <v>34</v>
      </c>
      <c r="G21" s="16">
        <v>3</v>
      </c>
      <c r="H21" s="16">
        <v>2</v>
      </c>
      <c r="I21" s="16"/>
      <c r="J21" s="16"/>
      <c r="K21" s="17"/>
      <c r="L21" s="16"/>
      <c r="M21" s="16"/>
      <c r="N21" s="16"/>
      <c r="O21" s="16"/>
      <c r="P21" s="16"/>
      <c r="Q21" s="18">
        <f t="shared" si="0"/>
        <v>5</v>
      </c>
      <c r="R21" s="19">
        <v>3</v>
      </c>
      <c r="S21" s="45" t="s">
        <v>302</v>
      </c>
      <c r="T21" s="46"/>
      <c r="U21" s="47"/>
    </row>
    <row r="22" spans="1:21" x14ac:dyDescent="0.3">
      <c r="A22" s="12" t="s">
        <v>914</v>
      </c>
      <c r="B22" s="13" t="s">
        <v>915</v>
      </c>
      <c r="C22" s="27" t="s">
        <v>41</v>
      </c>
      <c r="D22" s="13" t="s">
        <v>263</v>
      </c>
      <c r="E22" s="13" t="s">
        <v>918</v>
      </c>
      <c r="F22" s="15" t="s">
        <v>34</v>
      </c>
      <c r="G22" s="16">
        <v>3</v>
      </c>
      <c r="H22" s="16">
        <v>5</v>
      </c>
      <c r="I22" s="16"/>
      <c r="J22" s="16"/>
      <c r="K22" s="17"/>
      <c r="L22" s="16"/>
      <c r="M22" s="16"/>
      <c r="N22" s="16"/>
      <c r="O22" s="16"/>
      <c r="P22" s="16"/>
      <c r="Q22" s="18">
        <f t="shared" si="0"/>
        <v>8</v>
      </c>
      <c r="R22" s="19">
        <v>7</v>
      </c>
      <c r="S22" s="45" t="s">
        <v>302</v>
      </c>
      <c r="T22" s="46"/>
      <c r="U22" s="47"/>
    </row>
    <row r="23" spans="1:21" x14ac:dyDescent="0.3">
      <c r="A23" s="12" t="s">
        <v>914</v>
      </c>
      <c r="B23" s="13" t="s">
        <v>915</v>
      </c>
      <c r="C23" s="27" t="s">
        <v>31</v>
      </c>
      <c r="D23" s="13" t="s">
        <v>919</v>
      </c>
      <c r="E23" s="13" t="s">
        <v>862</v>
      </c>
      <c r="F23" s="15" t="s">
        <v>34</v>
      </c>
      <c r="G23" s="16">
        <v>2</v>
      </c>
      <c r="H23" s="16">
        <v>2</v>
      </c>
      <c r="I23" s="16"/>
      <c r="J23" s="16"/>
      <c r="K23" s="17"/>
      <c r="L23" s="16"/>
      <c r="M23" s="16"/>
      <c r="N23" s="16"/>
      <c r="O23" s="16"/>
      <c r="P23" s="22"/>
      <c r="Q23" s="18">
        <f t="shared" si="0"/>
        <v>4</v>
      </c>
      <c r="R23" s="19">
        <v>3</v>
      </c>
      <c r="S23" s="45" t="s">
        <v>302</v>
      </c>
      <c r="T23" s="46"/>
      <c r="U23" s="47"/>
    </row>
    <row r="24" spans="1:21" x14ac:dyDescent="0.3">
      <c r="A24" s="12" t="s">
        <v>914</v>
      </c>
      <c r="B24" s="13" t="s">
        <v>915</v>
      </c>
      <c r="C24" s="14" t="s">
        <v>41</v>
      </c>
      <c r="D24" s="13" t="s">
        <v>430</v>
      </c>
      <c r="E24" s="13" t="s">
        <v>71</v>
      </c>
      <c r="F24" s="15" t="s">
        <v>34</v>
      </c>
      <c r="G24" s="16">
        <v>12</v>
      </c>
      <c r="H24" s="16">
        <v>8</v>
      </c>
      <c r="I24" s="16"/>
      <c r="J24" s="16"/>
      <c r="K24" s="17"/>
      <c r="L24" s="16"/>
      <c r="M24" s="16"/>
      <c r="N24" s="16"/>
      <c r="O24" s="16"/>
      <c r="P24" s="16"/>
      <c r="Q24" s="18">
        <f t="shared" si="0"/>
        <v>20</v>
      </c>
      <c r="R24" s="19">
        <v>13</v>
      </c>
      <c r="S24" s="45" t="s">
        <v>302</v>
      </c>
      <c r="T24" s="46"/>
      <c r="U24" s="47"/>
    </row>
    <row r="25" spans="1:21" x14ac:dyDescent="0.3">
      <c r="A25" s="12" t="s">
        <v>920</v>
      </c>
      <c r="B25" s="13" t="s">
        <v>921</v>
      </c>
      <c r="C25" s="14" t="s">
        <v>31</v>
      </c>
      <c r="D25" s="13" t="s">
        <v>489</v>
      </c>
      <c r="E25" s="13" t="s">
        <v>922</v>
      </c>
      <c r="F25" s="15" t="s">
        <v>34</v>
      </c>
      <c r="G25" s="16">
        <v>3</v>
      </c>
      <c r="H25" s="16">
        <v>8</v>
      </c>
      <c r="I25" s="16"/>
      <c r="J25" s="16"/>
      <c r="K25" s="17"/>
      <c r="L25" s="16"/>
      <c r="M25" s="16"/>
      <c r="N25" s="16"/>
      <c r="O25" s="16"/>
      <c r="P25" s="16"/>
      <c r="Q25" s="18">
        <f t="shared" si="0"/>
        <v>11</v>
      </c>
      <c r="R25" s="19">
        <v>11</v>
      </c>
      <c r="S25" s="45" t="s">
        <v>302</v>
      </c>
      <c r="T25" s="46"/>
      <c r="U25" s="47"/>
    </row>
    <row r="26" spans="1:21" x14ac:dyDescent="0.3">
      <c r="A26" s="12" t="s">
        <v>920</v>
      </c>
      <c r="B26" s="13" t="s">
        <v>921</v>
      </c>
      <c r="C26" s="14" t="s">
        <v>41</v>
      </c>
      <c r="D26" s="28" t="s">
        <v>923</v>
      </c>
      <c r="E26" s="28" t="s">
        <v>924</v>
      </c>
      <c r="F26" s="15" t="s">
        <v>34</v>
      </c>
      <c r="G26" s="16">
        <v>7</v>
      </c>
      <c r="H26" s="16">
        <v>4</v>
      </c>
      <c r="I26" s="16"/>
      <c r="J26" s="16"/>
      <c r="K26" s="17"/>
      <c r="L26" s="16"/>
      <c r="M26" s="16"/>
      <c r="N26" s="22"/>
      <c r="O26" s="22"/>
      <c r="P26" s="22"/>
      <c r="Q26" s="18">
        <f t="shared" si="0"/>
        <v>11</v>
      </c>
      <c r="R26" s="19">
        <v>9</v>
      </c>
      <c r="S26" s="45" t="s">
        <v>302</v>
      </c>
      <c r="T26" s="46"/>
      <c r="U26" s="47"/>
    </row>
    <row r="27" spans="1:21" x14ac:dyDescent="0.3">
      <c r="A27" s="12" t="s">
        <v>291</v>
      </c>
      <c r="B27" s="13" t="s">
        <v>414</v>
      </c>
      <c r="C27" s="14" t="s">
        <v>31</v>
      </c>
      <c r="D27" s="13" t="s">
        <v>194</v>
      </c>
      <c r="E27" s="13" t="s">
        <v>925</v>
      </c>
      <c r="F27" s="15" t="s">
        <v>34</v>
      </c>
      <c r="G27" s="16">
        <v>5</v>
      </c>
      <c r="H27" s="16">
        <v>6</v>
      </c>
      <c r="I27" s="16"/>
      <c r="J27" s="16"/>
      <c r="K27" s="17"/>
      <c r="L27" s="16"/>
      <c r="M27" s="16"/>
      <c r="N27" s="16"/>
      <c r="O27" s="16"/>
      <c r="P27" s="16"/>
      <c r="Q27" s="18">
        <f t="shared" si="0"/>
        <v>11</v>
      </c>
      <c r="R27" s="19">
        <v>10</v>
      </c>
      <c r="S27" s="45"/>
      <c r="T27" s="46"/>
      <c r="U27" s="47"/>
    </row>
    <row r="28" spans="1:21" x14ac:dyDescent="0.3">
      <c r="A28" s="12" t="s">
        <v>291</v>
      </c>
      <c r="B28" s="13" t="s">
        <v>414</v>
      </c>
      <c r="C28" s="14" t="s">
        <v>31</v>
      </c>
      <c r="D28" s="13" t="s">
        <v>926</v>
      </c>
      <c r="E28" s="13" t="s">
        <v>927</v>
      </c>
      <c r="F28" s="15" t="s">
        <v>34</v>
      </c>
      <c r="G28" s="16"/>
      <c r="H28" s="16"/>
      <c r="I28" s="16"/>
      <c r="J28" s="16"/>
      <c r="K28" s="17"/>
      <c r="L28" s="16"/>
      <c r="M28" s="16"/>
      <c r="N28" s="16"/>
      <c r="O28" s="16"/>
      <c r="P28" s="16"/>
      <c r="Q28" s="18">
        <f t="shared" si="0"/>
        <v>0</v>
      </c>
      <c r="R28" s="19">
        <v>0</v>
      </c>
      <c r="S28" s="45"/>
      <c r="T28" s="46"/>
      <c r="U28" s="47"/>
    </row>
    <row r="29" spans="1:21" x14ac:dyDescent="0.3">
      <c r="A29" s="12" t="s">
        <v>291</v>
      </c>
      <c r="B29" s="13" t="s">
        <v>414</v>
      </c>
      <c r="C29" s="14" t="s">
        <v>31</v>
      </c>
      <c r="D29" s="13" t="s">
        <v>797</v>
      </c>
      <c r="E29" s="13" t="s">
        <v>928</v>
      </c>
      <c r="F29" s="15" t="s">
        <v>34</v>
      </c>
      <c r="G29" s="16">
        <v>4</v>
      </c>
      <c r="H29" s="16">
        <v>4</v>
      </c>
      <c r="I29" s="16"/>
      <c r="J29" s="16"/>
      <c r="K29" s="17"/>
      <c r="L29" s="16"/>
      <c r="M29" s="16"/>
      <c r="N29" s="16"/>
      <c r="O29" s="16"/>
      <c r="P29" s="16"/>
      <c r="Q29" s="18">
        <f t="shared" si="0"/>
        <v>8</v>
      </c>
      <c r="R29" s="19">
        <v>3</v>
      </c>
      <c r="S29" s="45"/>
      <c r="T29" s="46"/>
      <c r="U29" s="47"/>
    </row>
    <row r="30" spans="1:21" x14ac:dyDescent="0.3">
      <c r="A30" s="12" t="s">
        <v>929</v>
      </c>
      <c r="B30" s="13" t="s">
        <v>859</v>
      </c>
      <c r="C30" s="14" t="s">
        <v>31</v>
      </c>
      <c r="D30" s="13" t="s">
        <v>930</v>
      </c>
      <c r="E30" s="13" t="s">
        <v>740</v>
      </c>
      <c r="F30" s="15" t="s">
        <v>34</v>
      </c>
      <c r="G30" s="16"/>
      <c r="H30" s="16"/>
      <c r="I30" s="16"/>
      <c r="J30" s="16"/>
      <c r="K30" s="17"/>
      <c r="L30" s="16"/>
      <c r="M30" s="16"/>
      <c r="N30" s="16"/>
      <c r="O30" s="16"/>
      <c r="P30" s="16"/>
      <c r="Q30" s="18">
        <f t="shared" si="0"/>
        <v>0</v>
      </c>
      <c r="R30" s="19">
        <v>0</v>
      </c>
      <c r="S30" s="45"/>
      <c r="T30" s="46"/>
      <c r="U30" s="47"/>
    </row>
    <row r="31" spans="1:21" x14ac:dyDescent="0.3">
      <c r="A31" s="12" t="s">
        <v>931</v>
      </c>
      <c r="B31" s="13" t="s">
        <v>56</v>
      </c>
      <c r="C31" s="14" t="s">
        <v>41</v>
      </c>
      <c r="D31" s="13" t="s">
        <v>562</v>
      </c>
      <c r="E31" s="13" t="s">
        <v>932</v>
      </c>
      <c r="F31" s="15" t="s">
        <v>34</v>
      </c>
      <c r="G31" s="16">
        <v>14</v>
      </c>
      <c r="H31" s="16">
        <v>15</v>
      </c>
      <c r="I31" s="16"/>
      <c r="J31" s="16"/>
      <c r="K31" s="17"/>
      <c r="L31" s="16"/>
      <c r="M31" s="16"/>
      <c r="N31" s="16"/>
      <c r="O31" s="16"/>
      <c r="P31" s="16"/>
      <c r="Q31" s="18">
        <f t="shared" si="0"/>
        <v>29</v>
      </c>
      <c r="R31" s="19">
        <v>21</v>
      </c>
      <c r="S31" s="45"/>
      <c r="T31" s="46"/>
      <c r="U31" s="47"/>
    </row>
    <row r="32" spans="1:21" x14ac:dyDescent="0.3">
      <c r="A32" s="12" t="s">
        <v>931</v>
      </c>
      <c r="B32" s="13" t="s">
        <v>56</v>
      </c>
      <c r="C32" s="14" t="s">
        <v>31</v>
      </c>
      <c r="D32" s="13" t="s">
        <v>933</v>
      </c>
      <c r="E32" s="13" t="s">
        <v>934</v>
      </c>
      <c r="F32" s="15" t="s">
        <v>34</v>
      </c>
      <c r="G32" s="16">
        <v>16</v>
      </c>
      <c r="H32" s="16">
        <v>8</v>
      </c>
      <c r="I32" s="16"/>
      <c r="J32" s="16"/>
      <c r="K32" s="17"/>
      <c r="L32" s="16"/>
      <c r="M32" s="16"/>
      <c r="N32" s="16"/>
      <c r="O32" s="16"/>
      <c r="P32" s="16"/>
      <c r="Q32" s="18">
        <f t="shared" si="0"/>
        <v>24</v>
      </c>
      <c r="R32" s="19">
        <v>11</v>
      </c>
      <c r="S32" s="45"/>
      <c r="T32" s="46"/>
      <c r="U32" s="47"/>
    </row>
    <row r="33" spans="1:21" x14ac:dyDescent="0.3">
      <c r="A33" s="12" t="s">
        <v>931</v>
      </c>
      <c r="B33" s="13" t="s">
        <v>56</v>
      </c>
      <c r="C33" s="14" t="s">
        <v>31</v>
      </c>
      <c r="D33" s="13" t="s">
        <v>935</v>
      </c>
      <c r="E33" s="13" t="s">
        <v>936</v>
      </c>
      <c r="F33" s="15" t="s">
        <v>34</v>
      </c>
      <c r="G33" s="16">
        <v>18</v>
      </c>
      <c r="H33" s="16">
        <v>5</v>
      </c>
      <c r="I33" s="16"/>
      <c r="J33" s="16"/>
      <c r="K33" s="17"/>
      <c r="L33" s="16"/>
      <c r="M33" s="16"/>
      <c r="N33" s="16"/>
      <c r="O33" s="16"/>
      <c r="P33" s="16"/>
      <c r="Q33" s="18">
        <f t="shared" si="0"/>
        <v>23</v>
      </c>
      <c r="R33" s="19">
        <v>14</v>
      </c>
      <c r="S33" s="45"/>
      <c r="T33" s="46"/>
      <c r="U33" s="47"/>
    </row>
    <row r="34" spans="1:21" x14ac:dyDescent="0.3">
      <c r="A34" s="12" t="s">
        <v>931</v>
      </c>
      <c r="B34" s="13" t="s">
        <v>56</v>
      </c>
      <c r="C34" s="14" t="s">
        <v>41</v>
      </c>
      <c r="D34" s="13" t="s">
        <v>122</v>
      </c>
      <c r="E34" s="13" t="s">
        <v>937</v>
      </c>
      <c r="F34" s="15" t="s">
        <v>34</v>
      </c>
      <c r="G34" s="16">
        <v>8</v>
      </c>
      <c r="H34" s="16">
        <v>7</v>
      </c>
      <c r="I34" s="16"/>
      <c r="J34" s="16"/>
      <c r="K34" s="17"/>
      <c r="L34" s="16"/>
      <c r="M34" s="16"/>
      <c r="N34" s="16"/>
      <c r="O34" s="16"/>
      <c r="P34" s="16"/>
      <c r="Q34" s="18">
        <f t="shared" si="0"/>
        <v>15</v>
      </c>
      <c r="R34" s="19">
        <v>13</v>
      </c>
      <c r="S34" s="45"/>
      <c r="T34" s="46"/>
      <c r="U34" s="47"/>
    </row>
    <row r="35" spans="1:21" x14ac:dyDescent="0.3">
      <c r="A35" s="12"/>
      <c r="B35" s="13"/>
      <c r="C35" s="14"/>
      <c r="D35" s="13"/>
      <c r="E35" s="13"/>
      <c r="F35" s="15"/>
      <c r="G35" s="16"/>
      <c r="H35" s="16"/>
      <c r="I35" s="16"/>
      <c r="J35" s="16"/>
      <c r="K35" s="17"/>
      <c r="L35" s="16"/>
      <c r="M35" s="16"/>
      <c r="N35" s="16"/>
      <c r="O35" s="16"/>
      <c r="P35" s="16"/>
      <c r="Q35" s="18">
        <f t="shared" si="0"/>
        <v>0</v>
      </c>
      <c r="R35" s="19">
        <v>0</v>
      </c>
      <c r="S35" s="45"/>
      <c r="T35" s="46"/>
      <c r="U35" s="47"/>
    </row>
    <row r="36" spans="1:21" x14ac:dyDescent="0.3">
      <c r="A36" s="12"/>
      <c r="B36" s="13"/>
      <c r="C36" s="14"/>
      <c r="D36" s="13"/>
      <c r="E36" s="13"/>
      <c r="F36" s="15"/>
      <c r="G36" s="16"/>
      <c r="H36" s="16"/>
      <c r="I36" s="16"/>
      <c r="J36" s="16"/>
      <c r="K36" s="17"/>
      <c r="L36" s="16"/>
      <c r="M36" s="16"/>
      <c r="N36" s="16"/>
      <c r="O36" s="16"/>
      <c r="P36" s="16"/>
      <c r="Q36" s="18">
        <f t="shared" si="0"/>
        <v>0</v>
      </c>
      <c r="R36" s="19">
        <v>0</v>
      </c>
      <c r="S36" s="45"/>
      <c r="T36" s="46"/>
      <c r="U36" s="47"/>
    </row>
    <row r="37" spans="1:21" x14ac:dyDescent="0.3">
      <c r="A37" s="12"/>
      <c r="B37" s="13"/>
      <c r="C37" s="14"/>
      <c r="D37" s="13"/>
      <c r="E37" s="13"/>
      <c r="F37" s="15"/>
      <c r="G37" s="16"/>
      <c r="H37" s="16"/>
      <c r="I37" s="16"/>
      <c r="J37" s="16"/>
      <c r="K37" s="17"/>
      <c r="L37" s="16"/>
      <c r="M37" s="16"/>
      <c r="N37" s="16"/>
      <c r="O37" s="16"/>
      <c r="P37" s="16"/>
      <c r="Q37" s="18">
        <f>SUM(G37:P37)</f>
        <v>0</v>
      </c>
      <c r="R37" s="19">
        <v>0</v>
      </c>
      <c r="S37" s="45"/>
      <c r="T37" s="46"/>
      <c r="U37" s="47"/>
    </row>
    <row r="38" spans="1:21" ht="15" thickBot="1" x14ac:dyDescent="0.35">
      <c r="A38" s="12"/>
      <c r="B38" s="13"/>
      <c r="C38" s="14"/>
      <c r="D38" s="13"/>
      <c r="E38" s="13"/>
      <c r="F38" s="15"/>
      <c r="G38" s="16"/>
      <c r="H38" s="16"/>
      <c r="I38" s="16"/>
      <c r="J38" s="16"/>
      <c r="K38" s="17"/>
      <c r="L38" s="16"/>
      <c r="M38" s="16"/>
      <c r="N38" s="16"/>
      <c r="O38" s="16"/>
      <c r="P38" s="16"/>
      <c r="Q38" s="18">
        <f t="shared" si="0"/>
        <v>0</v>
      </c>
      <c r="R38" s="19">
        <v>0</v>
      </c>
      <c r="S38" s="45"/>
      <c r="T38" s="46"/>
      <c r="U38" s="47"/>
    </row>
    <row r="39" spans="1:21" ht="15.6" thickTop="1" thickBot="1" x14ac:dyDescent="0.35">
      <c r="B39" s="86" t="s">
        <v>147</v>
      </c>
      <c r="C39" s="87"/>
      <c r="D39" s="88"/>
      <c r="E39" s="29"/>
      <c r="F39" s="30">
        <f>SUM(V2:V37)</f>
        <v>0</v>
      </c>
      <c r="G39" s="31">
        <f t="shared" ref="G39:P39" si="1">SUM(G2:G38)</f>
        <v>153</v>
      </c>
      <c r="H39" s="31">
        <f t="shared" si="1"/>
        <v>112</v>
      </c>
      <c r="I39" s="31">
        <f t="shared" si="1"/>
        <v>0</v>
      </c>
      <c r="J39" s="31">
        <f t="shared" si="1"/>
        <v>0</v>
      </c>
      <c r="K39" s="31">
        <f t="shared" si="1"/>
        <v>0</v>
      </c>
      <c r="L39" s="31">
        <f t="shared" si="1"/>
        <v>0</v>
      </c>
      <c r="M39" s="31">
        <f t="shared" si="1"/>
        <v>0</v>
      </c>
      <c r="N39" s="31">
        <f t="shared" si="1"/>
        <v>0</v>
      </c>
      <c r="O39" s="31">
        <f t="shared" si="1"/>
        <v>0</v>
      </c>
      <c r="P39" s="31">
        <f t="shared" si="1"/>
        <v>0</v>
      </c>
      <c r="Q39" s="32">
        <f t="shared" si="0"/>
        <v>265</v>
      </c>
      <c r="R39" s="33">
        <v>0</v>
      </c>
      <c r="S39" s="48">
        <f>SUM(W2:W37)</f>
        <v>0</v>
      </c>
      <c r="T39" s="49"/>
      <c r="U39" s="50"/>
    </row>
    <row r="40" spans="1:21" x14ac:dyDescent="0.3">
      <c r="B40" s="34" t="s">
        <v>148</v>
      </c>
      <c r="C40" s="35"/>
      <c r="D40" s="80" t="s">
        <v>348</v>
      </c>
      <c r="E40" s="80"/>
      <c r="F40" s="80"/>
      <c r="G40" s="81"/>
      <c r="H40" s="81"/>
      <c r="I40" s="81"/>
      <c r="J40" s="81"/>
      <c r="K40" s="81"/>
      <c r="L40" s="81"/>
      <c r="M40" s="81"/>
      <c r="N40" s="81"/>
      <c r="O40" s="81"/>
      <c r="P40" s="81"/>
      <c r="Q40" s="81"/>
      <c r="R40" s="81"/>
      <c r="S40" s="81"/>
      <c r="T40" s="81"/>
      <c r="U40" s="51"/>
    </row>
    <row r="41" spans="1:21" x14ac:dyDescent="0.3">
      <c r="B41" s="36" t="s">
        <v>149</v>
      </c>
      <c r="D41" s="82" t="s">
        <v>349</v>
      </c>
      <c r="E41" s="82"/>
      <c r="F41" s="82"/>
      <c r="G41" s="83"/>
      <c r="H41" s="83"/>
      <c r="I41" s="83"/>
      <c r="J41" s="83"/>
      <c r="K41" s="83"/>
      <c r="L41" s="83"/>
      <c r="M41" s="83"/>
      <c r="N41" s="83"/>
      <c r="O41" s="83"/>
      <c r="P41" s="83"/>
      <c r="Q41" s="83"/>
      <c r="R41" s="83"/>
      <c r="S41" s="83"/>
      <c r="T41" s="83"/>
      <c r="U41" s="51"/>
    </row>
    <row r="42" spans="1:21" ht="15" thickBot="1" x14ac:dyDescent="0.35">
      <c r="B42" s="37" t="s">
        <v>150</v>
      </c>
      <c r="C42" s="38"/>
      <c r="D42" s="92" t="s">
        <v>350</v>
      </c>
      <c r="E42" s="92"/>
      <c r="F42" s="92"/>
      <c r="G42" s="93"/>
      <c r="H42" s="93"/>
      <c r="I42" s="93"/>
      <c r="J42" s="93"/>
      <c r="K42" s="93"/>
      <c r="L42" s="93"/>
      <c r="M42" s="93"/>
      <c r="N42" s="93"/>
      <c r="O42" s="93"/>
      <c r="P42" s="93"/>
      <c r="Q42" s="93"/>
      <c r="R42" s="93"/>
      <c r="S42" s="93"/>
      <c r="T42" s="93"/>
      <c r="U42" s="52"/>
    </row>
    <row r="43" spans="1:21" ht="15" thickTop="1" x14ac:dyDescent="0.3">
      <c r="D43" s="39"/>
      <c r="E43" s="39"/>
    </row>
    <row r="44" spans="1:21" x14ac:dyDescent="0.3">
      <c r="B44" t="s">
        <v>151</v>
      </c>
    </row>
    <row r="45" spans="1:21" x14ac:dyDescent="0.3">
      <c r="B45" s="40" t="s">
        <v>152</v>
      </c>
      <c r="C45" s="41" t="s">
        <v>153</v>
      </c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</row>
    <row r="46" spans="1:21" x14ac:dyDescent="0.3">
      <c r="B46" s="40" t="s">
        <v>154</v>
      </c>
      <c r="C46" s="40" t="s">
        <v>155</v>
      </c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</row>
    <row r="47" spans="1:21" x14ac:dyDescent="0.3">
      <c r="B47" s="40" t="s">
        <v>156</v>
      </c>
      <c r="C47" s="41" t="s">
        <v>157</v>
      </c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</row>
    <row r="48" spans="1:21" x14ac:dyDescent="0.3">
      <c r="B48" s="40" t="s">
        <v>158</v>
      </c>
      <c r="C48" s="40" t="s">
        <v>159</v>
      </c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</row>
    <row r="49" spans="2:14" x14ac:dyDescent="0.3">
      <c r="B49" s="40" t="s">
        <v>160</v>
      </c>
      <c r="C49" s="40" t="s">
        <v>161</v>
      </c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</row>
    <row r="50" spans="2:14" x14ac:dyDescent="0.3">
      <c r="B50" s="40" t="s">
        <v>162</v>
      </c>
      <c r="C50" s="40" t="s">
        <v>163</v>
      </c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</row>
    <row r="51" spans="2:14" x14ac:dyDescent="0.3">
      <c r="B51" s="40" t="s">
        <v>164</v>
      </c>
      <c r="C51" s="40" t="s">
        <v>165</v>
      </c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</row>
    <row r="52" spans="2:14" x14ac:dyDescent="0.3">
      <c r="B52" s="40" t="s">
        <v>166</v>
      </c>
      <c r="C52" s="40" t="s">
        <v>167</v>
      </c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</row>
    <row r="53" spans="2:14" x14ac:dyDescent="0.3">
      <c r="B53" s="40" t="s">
        <v>147</v>
      </c>
      <c r="C53" s="40" t="s">
        <v>168</v>
      </c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</row>
    <row r="54" spans="2:14" x14ac:dyDescent="0.3">
      <c r="B54" s="40"/>
      <c r="C54" s="40" t="s">
        <v>169</v>
      </c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</row>
    <row r="55" spans="2:14" x14ac:dyDescent="0.3"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</row>
    <row r="56" spans="2:14" x14ac:dyDescent="0.3">
      <c r="B56" s="40" t="s">
        <v>170</v>
      </c>
      <c r="C56" s="40" t="s">
        <v>171</v>
      </c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</row>
    <row r="57" spans="2:14" x14ac:dyDescent="0.3">
      <c r="B57" s="40"/>
      <c r="C57" s="40" t="s">
        <v>172</v>
      </c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</row>
    <row r="58" spans="2:14" x14ac:dyDescent="0.3">
      <c r="B58" s="40"/>
      <c r="C58" s="40" t="s">
        <v>173</v>
      </c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</row>
    <row r="59" spans="2:14" x14ac:dyDescent="0.3">
      <c r="B59" s="40"/>
      <c r="C59" s="40" t="s">
        <v>174</v>
      </c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</row>
  </sheetData>
  <mergeCells count="4">
    <mergeCell ref="B39:D39"/>
    <mergeCell ref="D40:T40"/>
    <mergeCell ref="D41:T41"/>
    <mergeCell ref="D42:T42"/>
  </mergeCells>
  <conditionalFormatting sqref="C2:C38">
    <cfRule type="cellIs" dxfId="49" priority="5" operator="equal">
      <formula>"Pinnacle"</formula>
    </cfRule>
    <cfRule type="cellIs" dxfId="48" priority="6" operator="equal">
      <formula>"Charter"</formula>
    </cfRule>
    <cfRule type="cellIs" dxfId="47" priority="7" operator="equal">
      <formula>"Repeat"</formula>
    </cfRule>
    <cfRule type="cellIs" dxfId="46" priority="8" operator="equal">
      <formula>"First Time"</formula>
    </cfRule>
  </conditionalFormatting>
  <conditionalFormatting sqref="F2:F38">
    <cfRule type="cellIs" dxfId="45" priority="9" operator="equal">
      <formula>"NO"</formula>
    </cfRule>
    <cfRule type="cellIs" dxfId="44" priority="10" operator="equal">
      <formula>"YES"</formula>
    </cfRule>
  </conditionalFormatting>
  <conditionalFormatting sqref="S2:S38">
    <cfRule type="cellIs" dxfId="43" priority="3" operator="equal">
      <formula>"Qualified"</formula>
    </cfRule>
    <cfRule type="cellIs" dxfId="42" priority="4" operator="equal">
      <formula>"Not-Qualified"</formula>
    </cfRule>
  </conditionalFormatting>
  <conditionalFormatting sqref="T2:T38">
    <cfRule type="cellIs" dxfId="41" priority="2" operator="between">
      <formula>1</formula>
      <formula>5</formula>
    </cfRule>
  </conditionalFormatting>
  <conditionalFormatting sqref="U2:U38">
    <cfRule type="cellIs" dxfId="40" priority="1" operator="between">
      <formula>1</formula>
      <formula>5</formula>
    </cfRule>
  </conditionalFormatting>
  <dataValidations count="4">
    <dataValidation type="list" allowBlank="1" showInputMessage="1" showErrorMessage="1" sqref="T2:U38" xr:uid="{FBD11388-EF45-4C22-AF41-63DB7BD7FDB0}">
      <formula1>"1,2,3,4,5"</formula1>
    </dataValidation>
    <dataValidation type="list" allowBlank="1" showInputMessage="1" showErrorMessage="1" sqref="S2:S38" xr:uid="{3BCEF021-4E2A-4304-8B3C-B7ED200FFC31}">
      <formula1>"Qualified, Not-Qualified"</formula1>
    </dataValidation>
    <dataValidation type="list" allowBlank="1" showInputMessage="1" showErrorMessage="1" sqref="C2:C38" xr:uid="{0871E7B4-2221-460A-8842-BB4DB7189762}">
      <formula1>"First Time, Repeat, Charter, Pinnacle"</formula1>
    </dataValidation>
    <dataValidation type="list" allowBlank="1" showInputMessage="1" showErrorMessage="1" sqref="F2:F38" xr:uid="{2E55DB6A-F9CD-4C3E-B9B4-32B68BC4914E}">
      <formula1>"YES, NO"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F1608B-42A7-441C-B3E9-70B916C169BF}">
  <dimension ref="A1:R64"/>
  <sheetViews>
    <sheetView topLeftCell="A12" workbookViewId="0">
      <selection activeCell="V12" sqref="V12"/>
    </sheetView>
  </sheetViews>
  <sheetFormatPr defaultRowHeight="14.4" x14ac:dyDescent="0.3"/>
  <cols>
    <col min="1" max="1" width="13.109375" customWidth="1"/>
    <col min="2" max="2" width="11.5546875" customWidth="1"/>
    <col min="3" max="3" width="12.6640625" customWidth="1"/>
    <col min="4" max="4" width="11.5546875" customWidth="1"/>
    <col min="5" max="5" width="12" customWidth="1"/>
    <col min="17" max="17" width="11.44140625" customWidth="1"/>
  </cols>
  <sheetData>
    <row r="1" spans="1:18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</row>
    <row r="2" spans="1:18" x14ac:dyDescent="0.3">
      <c r="A2" s="12" t="s">
        <v>938</v>
      </c>
      <c r="B2" s="13" t="s">
        <v>939</v>
      </c>
      <c r="C2" s="14" t="s">
        <v>31</v>
      </c>
      <c r="D2" s="13" t="s">
        <v>940</v>
      </c>
      <c r="E2" s="13" t="s">
        <v>941</v>
      </c>
      <c r="F2" s="15"/>
      <c r="G2" s="16">
        <v>0</v>
      </c>
      <c r="H2" s="16">
        <v>0</v>
      </c>
      <c r="I2" s="16"/>
      <c r="J2" s="16"/>
      <c r="K2" s="17"/>
      <c r="L2" s="16"/>
      <c r="M2" s="16"/>
      <c r="N2" s="16"/>
      <c r="O2" s="16"/>
      <c r="P2" s="16"/>
      <c r="Q2" s="18">
        <f t="shared" ref="Q2:Q44" si="0">SUM(G2:P2)</f>
        <v>0</v>
      </c>
      <c r="R2" s="19">
        <v>0</v>
      </c>
    </row>
    <row r="3" spans="1:18" x14ac:dyDescent="0.3">
      <c r="A3" s="12" t="s">
        <v>938</v>
      </c>
      <c r="B3" s="20" t="s">
        <v>939</v>
      </c>
      <c r="C3" s="21" t="s">
        <v>41</v>
      </c>
      <c r="D3" s="13" t="s">
        <v>942</v>
      </c>
      <c r="E3" s="13" t="s">
        <v>732</v>
      </c>
      <c r="F3" s="15"/>
      <c r="G3" s="16">
        <v>7</v>
      </c>
      <c r="H3" s="16">
        <v>6</v>
      </c>
      <c r="I3" s="16"/>
      <c r="J3" s="16"/>
      <c r="K3" s="17"/>
      <c r="L3" s="16"/>
      <c r="M3" s="16"/>
      <c r="N3" s="16"/>
      <c r="O3" s="16"/>
      <c r="P3" s="16"/>
      <c r="Q3" s="18">
        <f t="shared" si="0"/>
        <v>13</v>
      </c>
      <c r="R3" s="19">
        <v>8</v>
      </c>
    </row>
    <row r="4" spans="1:18" x14ac:dyDescent="0.3">
      <c r="A4" s="12" t="s">
        <v>938</v>
      </c>
      <c r="B4" s="13" t="s">
        <v>939</v>
      </c>
      <c r="C4" s="14" t="s">
        <v>41</v>
      </c>
      <c r="D4" s="13" t="s">
        <v>943</v>
      </c>
      <c r="E4" s="13" t="s">
        <v>944</v>
      </c>
      <c r="F4" s="15"/>
      <c r="G4" s="16">
        <v>12</v>
      </c>
      <c r="H4" s="16">
        <v>9</v>
      </c>
      <c r="I4" s="16"/>
      <c r="J4" s="16"/>
      <c r="K4" s="17"/>
      <c r="L4" s="16"/>
      <c r="M4" s="16"/>
      <c r="N4" s="16"/>
      <c r="O4" s="16"/>
      <c r="P4" s="16"/>
      <c r="Q4" s="18">
        <f t="shared" si="0"/>
        <v>21</v>
      </c>
      <c r="R4" s="19">
        <v>16</v>
      </c>
    </row>
    <row r="5" spans="1:18" x14ac:dyDescent="0.3">
      <c r="A5" s="12" t="s">
        <v>945</v>
      </c>
      <c r="B5" s="13" t="s">
        <v>570</v>
      </c>
      <c r="C5" s="14" t="s">
        <v>31</v>
      </c>
      <c r="D5" s="13" t="s">
        <v>946</v>
      </c>
      <c r="E5" s="13" t="s">
        <v>947</v>
      </c>
      <c r="F5" s="15"/>
      <c r="G5" s="16"/>
      <c r="H5" s="16"/>
      <c r="I5" s="16"/>
      <c r="J5" s="16"/>
      <c r="K5" s="17"/>
      <c r="L5" s="16"/>
      <c r="M5" s="16"/>
      <c r="N5" s="16"/>
      <c r="O5" s="16"/>
      <c r="P5" s="16"/>
      <c r="Q5" s="18">
        <f t="shared" si="0"/>
        <v>0</v>
      </c>
      <c r="R5" s="19">
        <v>0</v>
      </c>
    </row>
    <row r="6" spans="1:18" x14ac:dyDescent="0.3">
      <c r="A6" s="12" t="s">
        <v>945</v>
      </c>
      <c r="B6" s="13" t="s">
        <v>570</v>
      </c>
      <c r="C6" s="14" t="s">
        <v>31</v>
      </c>
      <c r="D6" s="13" t="s">
        <v>948</v>
      </c>
      <c r="E6" s="13" t="s">
        <v>949</v>
      </c>
      <c r="F6" s="15"/>
      <c r="G6" s="16"/>
      <c r="H6" s="16"/>
      <c r="I6" s="16"/>
      <c r="J6" s="16"/>
      <c r="K6" s="17"/>
      <c r="L6" s="16"/>
      <c r="M6" s="16"/>
      <c r="N6" s="16"/>
      <c r="O6" s="16"/>
      <c r="P6" s="16"/>
      <c r="Q6" s="18">
        <f t="shared" si="0"/>
        <v>0</v>
      </c>
      <c r="R6" s="19">
        <v>0</v>
      </c>
    </row>
    <row r="7" spans="1:18" x14ac:dyDescent="0.3">
      <c r="A7" s="12" t="s">
        <v>950</v>
      </c>
      <c r="B7" s="13" t="s">
        <v>110</v>
      </c>
      <c r="C7" s="14" t="s">
        <v>189</v>
      </c>
      <c r="D7" s="13" t="s">
        <v>675</v>
      </c>
      <c r="E7" s="13" t="s">
        <v>951</v>
      </c>
      <c r="F7" s="15"/>
      <c r="G7" s="16">
        <v>17</v>
      </c>
      <c r="H7" s="16">
        <v>16</v>
      </c>
      <c r="I7" s="16"/>
      <c r="J7" s="16"/>
      <c r="K7" s="17"/>
      <c r="L7" s="16"/>
      <c r="M7" s="16"/>
      <c r="N7" s="16"/>
      <c r="O7" s="16"/>
      <c r="P7" s="16"/>
      <c r="Q7" s="18">
        <f t="shared" si="0"/>
        <v>33</v>
      </c>
      <c r="R7" s="19">
        <v>20</v>
      </c>
    </row>
    <row r="8" spans="1:18" x14ac:dyDescent="0.3">
      <c r="A8" s="12" t="s">
        <v>952</v>
      </c>
      <c r="B8" s="13" t="s">
        <v>953</v>
      </c>
      <c r="C8" s="14" t="s">
        <v>31</v>
      </c>
      <c r="D8" s="13" t="s">
        <v>446</v>
      </c>
      <c r="E8" s="13" t="s">
        <v>954</v>
      </c>
      <c r="F8" s="15"/>
      <c r="G8" s="16">
        <v>6</v>
      </c>
      <c r="H8" s="16">
        <v>1</v>
      </c>
      <c r="I8" s="16"/>
      <c r="J8" s="16"/>
      <c r="K8" s="17"/>
      <c r="L8" s="16"/>
      <c r="M8" s="16"/>
      <c r="N8" s="22"/>
      <c r="O8" s="16"/>
      <c r="P8" s="16"/>
      <c r="Q8" s="18">
        <f t="shared" si="0"/>
        <v>7</v>
      </c>
      <c r="R8" s="19">
        <v>0</v>
      </c>
    </row>
    <row r="9" spans="1:18" x14ac:dyDescent="0.3">
      <c r="A9" s="12" t="s">
        <v>418</v>
      </c>
      <c r="B9" s="13" t="s">
        <v>955</v>
      </c>
      <c r="C9" s="14" t="s">
        <v>31</v>
      </c>
      <c r="D9" s="13" t="s">
        <v>956</v>
      </c>
      <c r="E9" s="13" t="s">
        <v>957</v>
      </c>
      <c r="F9" s="15"/>
      <c r="G9" s="16">
        <v>2</v>
      </c>
      <c r="H9" s="16">
        <v>4</v>
      </c>
      <c r="I9" s="16"/>
      <c r="J9" s="16"/>
      <c r="K9" s="17"/>
      <c r="L9" s="16"/>
      <c r="M9" s="16"/>
      <c r="N9" s="16"/>
      <c r="O9" s="16"/>
      <c r="P9" s="16"/>
      <c r="Q9" s="18">
        <f t="shared" si="0"/>
        <v>6</v>
      </c>
      <c r="R9" s="19">
        <v>3</v>
      </c>
    </row>
    <row r="10" spans="1:18" x14ac:dyDescent="0.3">
      <c r="A10" s="12" t="s">
        <v>418</v>
      </c>
      <c r="B10" s="13" t="s">
        <v>955</v>
      </c>
      <c r="C10" s="14" t="s">
        <v>41</v>
      </c>
      <c r="D10" s="13" t="s">
        <v>39</v>
      </c>
      <c r="E10" s="13" t="s">
        <v>958</v>
      </c>
      <c r="F10" s="15"/>
      <c r="G10" s="16">
        <v>13</v>
      </c>
      <c r="H10" s="16">
        <v>9</v>
      </c>
      <c r="I10" s="16"/>
      <c r="J10" s="16"/>
      <c r="K10" s="17"/>
      <c r="L10" s="16"/>
      <c r="M10" s="16"/>
      <c r="N10" s="16"/>
      <c r="O10" s="16"/>
      <c r="P10" s="16"/>
      <c r="Q10" s="18">
        <f t="shared" si="0"/>
        <v>22</v>
      </c>
      <c r="R10" s="19">
        <v>15</v>
      </c>
    </row>
    <row r="11" spans="1:18" x14ac:dyDescent="0.3">
      <c r="A11" s="12" t="s">
        <v>959</v>
      </c>
      <c r="B11" s="13" t="s">
        <v>44</v>
      </c>
      <c r="C11" s="14" t="s">
        <v>41</v>
      </c>
      <c r="D11" s="13" t="s">
        <v>960</v>
      </c>
      <c r="E11" s="13" t="s">
        <v>427</v>
      </c>
      <c r="F11" s="15"/>
      <c r="G11" s="16">
        <v>0</v>
      </c>
      <c r="H11" s="16">
        <v>5</v>
      </c>
      <c r="I11" s="16"/>
      <c r="J11" s="16"/>
      <c r="K11" s="17"/>
      <c r="L11" s="16"/>
      <c r="M11" s="16"/>
      <c r="N11" s="16"/>
      <c r="O11" s="22"/>
      <c r="P11" s="22"/>
      <c r="Q11" s="18">
        <f t="shared" si="0"/>
        <v>5</v>
      </c>
      <c r="R11" s="19">
        <v>1</v>
      </c>
    </row>
    <row r="12" spans="1:18" x14ac:dyDescent="0.3">
      <c r="A12" s="12" t="s">
        <v>961</v>
      </c>
      <c r="B12" s="13" t="s">
        <v>388</v>
      </c>
      <c r="C12" s="23" t="s">
        <v>389</v>
      </c>
      <c r="D12" s="24" t="s">
        <v>962</v>
      </c>
      <c r="E12" s="24" t="s">
        <v>963</v>
      </c>
      <c r="F12" s="15"/>
      <c r="G12" s="16">
        <v>1</v>
      </c>
      <c r="H12" s="16">
        <v>2</v>
      </c>
      <c r="I12" s="16"/>
      <c r="J12" s="16"/>
      <c r="K12" s="17"/>
      <c r="L12" s="16"/>
      <c r="M12" s="16"/>
      <c r="N12" s="16"/>
      <c r="O12" s="16"/>
      <c r="P12" s="16"/>
      <c r="Q12" s="18">
        <f t="shared" si="0"/>
        <v>3</v>
      </c>
      <c r="R12" s="19">
        <v>3</v>
      </c>
    </row>
    <row r="13" spans="1:18" x14ac:dyDescent="0.3">
      <c r="A13" s="12" t="s">
        <v>964</v>
      </c>
      <c r="B13" s="13" t="s">
        <v>965</v>
      </c>
      <c r="C13" s="14" t="s">
        <v>41</v>
      </c>
      <c r="D13" s="13" t="s">
        <v>966</v>
      </c>
      <c r="E13" s="13" t="s">
        <v>893</v>
      </c>
      <c r="F13" s="15"/>
      <c r="G13" s="16"/>
      <c r="H13" s="16"/>
      <c r="I13" s="16"/>
      <c r="J13" s="16"/>
      <c r="K13" s="17"/>
      <c r="L13" s="16"/>
      <c r="M13" s="16"/>
      <c r="N13" s="22"/>
      <c r="O13" s="25"/>
      <c r="P13" s="25"/>
      <c r="Q13" s="18">
        <f t="shared" si="0"/>
        <v>0</v>
      </c>
      <c r="R13" s="19">
        <v>0</v>
      </c>
    </row>
    <row r="14" spans="1:18" x14ac:dyDescent="0.3">
      <c r="A14" s="12" t="s">
        <v>964</v>
      </c>
      <c r="B14" s="13" t="s">
        <v>965</v>
      </c>
      <c r="C14" s="14" t="s">
        <v>41</v>
      </c>
      <c r="D14" s="13" t="s">
        <v>967</v>
      </c>
      <c r="E14" s="13" t="s">
        <v>968</v>
      </c>
      <c r="F14" s="15"/>
      <c r="G14" s="16">
        <v>11</v>
      </c>
      <c r="H14" s="16">
        <v>6</v>
      </c>
      <c r="I14" s="16"/>
      <c r="J14" s="16"/>
      <c r="K14" s="17"/>
      <c r="L14" s="16"/>
      <c r="M14" s="16"/>
      <c r="N14" s="16"/>
      <c r="O14" s="16"/>
      <c r="P14" s="16"/>
      <c r="Q14" s="18">
        <f t="shared" si="0"/>
        <v>17</v>
      </c>
      <c r="R14" s="19">
        <v>15</v>
      </c>
    </row>
    <row r="15" spans="1:18" x14ac:dyDescent="0.3">
      <c r="A15" s="12" t="s">
        <v>695</v>
      </c>
      <c r="B15" s="13" t="s">
        <v>969</v>
      </c>
      <c r="C15" s="23" t="s">
        <v>41</v>
      </c>
      <c r="D15" s="24" t="s">
        <v>499</v>
      </c>
      <c r="E15" s="24" t="s">
        <v>970</v>
      </c>
      <c r="F15" s="15"/>
      <c r="G15" s="16">
        <v>4</v>
      </c>
      <c r="H15" s="16">
        <v>10</v>
      </c>
      <c r="I15" s="16"/>
      <c r="J15" s="16"/>
      <c r="K15" s="17"/>
      <c r="L15" s="16"/>
      <c r="M15" s="16"/>
      <c r="N15" s="16"/>
      <c r="O15" s="16"/>
      <c r="P15" s="16"/>
      <c r="Q15" s="18">
        <f t="shared" si="0"/>
        <v>14</v>
      </c>
      <c r="R15" s="19">
        <v>0</v>
      </c>
    </row>
    <row r="16" spans="1:18" x14ac:dyDescent="0.3">
      <c r="A16" s="12" t="s">
        <v>695</v>
      </c>
      <c r="B16" s="13" t="s">
        <v>969</v>
      </c>
      <c r="C16" s="23" t="s">
        <v>31</v>
      </c>
      <c r="D16" s="24" t="s">
        <v>122</v>
      </c>
      <c r="E16" s="24" t="s">
        <v>971</v>
      </c>
      <c r="F16" s="15"/>
      <c r="G16" s="16">
        <v>3</v>
      </c>
      <c r="H16" s="16">
        <v>1</v>
      </c>
      <c r="I16" s="16"/>
      <c r="J16" s="16"/>
      <c r="K16" s="17"/>
      <c r="L16" s="16"/>
      <c r="M16" s="16"/>
      <c r="N16" s="16"/>
      <c r="O16" s="16"/>
      <c r="P16" s="16"/>
      <c r="Q16" s="18">
        <f t="shared" si="0"/>
        <v>4</v>
      </c>
      <c r="R16" s="19">
        <v>0</v>
      </c>
    </row>
    <row r="17" spans="1:18" x14ac:dyDescent="0.3">
      <c r="A17" s="12" t="s">
        <v>695</v>
      </c>
      <c r="B17" s="13" t="s">
        <v>969</v>
      </c>
      <c r="C17" s="14" t="s">
        <v>31</v>
      </c>
      <c r="D17" s="13" t="s">
        <v>88</v>
      </c>
      <c r="E17" s="13" t="s">
        <v>972</v>
      </c>
      <c r="F17" s="15"/>
      <c r="G17" s="16">
        <v>3</v>
      </c>
      <c r="H17" s="16">
        <v>7</v>
      </c>
      <c r="I17" s="16"/>
      <c r="J17" s="16"/>
      <c r="K17" s="26"/>
      <c r="L17" s="22"/>
      <c r="M17" s="22"/>
      <c r="N17" s="22"/>
      <c r="O17" s="22"/>
      <c r="P17" s="22"/>
      <c r="Q17" s="18">
        <f t="shared" si="0"/>
        <v>10</v>
      </c>
      <c r="R17" s="19">
        <v>7</v>
      </c>
    </row>
    <row r="18" spans="1:18" x14ac:dyDescent="0.3">
      <c r="A18" s="12" t="s">
        <v>973</v>
      </c>
      <c r="B18" s="13" t="s">
        <v>974</v>
      </c>
      <c r="C18" s="23" t="s">
        <v>31</v>
      </c>
      <c r="D18" s="24" t="s">
        <v>975</v>
      </c>
      <c r="E18" s="24" t="s">
        <v>976</v>
      </c>
      <c r="F18" s="15"/>
      <c r="G18" s="16">
        <v>1</v>
      </c>
      <c r="H18" s="16">
        <v>2</v>
      </c>
      <c r="I18" s="16"/>
      <c r="J18" s="16"/>
      <c r="K18" s="17"/>
      <c r="L18" s="16"/>
      <c r="M18" s="16"/>
      <c r="N18" s="16"/>
      <c r="O18" s="16"/>
      <c r="P18" s="16"/>
      <c r="Q18" s="18">
        <f t="shared" si="0"/>
        <v>3</v>
      </c>
      <c r="R18" s="19">
        <v>1</v>
      </c>
    </row>
    <row r="19" spans="1:18" x14ac:dyDescent="0.3">
      <c r="A19" s="12" t="s">
        <v>973</v>
      </c>
      <c r="B19" s="13" t="s">
        <v>974</v>
      </c>
      <c r="C19" s="27" t="s">
        <v>31</v>
      </c>
      <c r="D19" s="13" t="s">
        <v>977</v>
      </c>
      <c r="E19" s="13" t="s">
        <v>978</v>
      </c>
      <c r="F19" s="15"/>
      <c r="G19" s="16">
        <v>5</v>
      </c>
      <c r="H19" s="16">
        <v>0</v>
      </c>
      <c r="I19" s="16"/>
      <c r="J19" s="16"/>
      <c r="K19" s="17"/>
      <c r="L19" s="16"/>
      <c r="M19" s="16"/>
      <c r="N19" s="16"/>
      <c r="O19" s="16"/>
      <c r="P19" s="16"/>
      <c r="Q19" s="18">
        <f t="shared" si="0"/>
        <v>5</v>
      </c>
      <c r="R19" s="19">
        <v>3</v>
      </c>
    </row>
    <row r="20" spans="1:18" x14ac:dyDescent="0.3">
      <c r="A20" s="12" t="s">
        <v>973</v>
      </c>
      <c r="B20" s="13" t="s">
        <v>974</v>
      </c>
      <c r="C20" s="27" t="s">
        <v>31</v>
      </c>
      <c r="D20" s="13" t="s">
        <v>186</v>
      </c>
      <c r="E20" s="13" t="s">
        <v>181</v>
      </c>
      <c r="F20" s="15"/>
      <c r="G20" s="16">
        <v>1</v>
      </c>
      <c r="H20" s="16">
        <v>3</v>
      </c>
      <c r="I20" s="16"/>
      <c r="J20" s="16"/>
      <c r="K20" s="17"/>
      <c r="L20" s="16"/>
      <c r="M20" s="16"/>
      <c r="N20" s="16"/>
      <c r="O20" s="16"/>
      <c r="P20" s="16"/>
      <c r="Q20" s="18">
        <f t="shared" si="0"/>
        <v>4</v>
      </c>
      <c r="R20" s="19">
        <v>1</v>
      </c>
    </row>
    <row r="21" spans="1:18" x14ac:dyDescent="0.3">
      <c r="A21" s="12" t="s">
        <v>973</v>
      </c>
      <c r="B21" s="13" t="s">
        <v>974</v>
      </c>
      <c r="C21" s="27" t="s">
        <v>31</v>
      </c>
      <c r="D21" s="13" t="s">
        <v>694</v>
      </c>
      <c r="E21" s="13" t="s">
        <v>979</v>
      </c>
      <c r="F21" s="15"/>
      <c r="G21" s="16">
        <v>1</v>
      </c>
      <c r="H21" s="16">
        <v>6</v>
      </c>
      <c r="I21" s="16"/>
      <c r="J21" s="16"/>
      <c r="K21" s="17"/>
      <c r="L21" s="16"/>
      <c r="M21" s="16"/>
      <c r="N21" s="16"/>
      <c r="O21" s="16"/>
      <c r="P21" s="16"/>
      <c r="Q21" s="18">
        <f t="shared" si="0"/>
        <v>7</v>
      </c>
      <c r="R21" s="19">
        <v>1</v>
      </c>
    </row>
    <row r="22" spans="1:18" x14ac:dyDescent="0.3">
      <c r="A22" s="12" t="s">
        <v>973</v>
      </c>
      <c r="B22" s="13" t="s">
        <v>974</v>
      </c>
      <c r="C22" s="27" t="s">
        <v>31</v>
      </c>
      <c r="D22" s="13" t="s">
        <v>980</v>
      </c>
      <c r="E22" s="13" t="s">
        <v>981</v>
      </c>
      <c r="F22" s="15"/>
      <c r="G22" s="16">
        <v>5</v>
      </c>
      <c r="H22" s="16">
        <v>4</v>
      </c>
      <c r="I22" s="16"/>
      <c r="J22" s="16"/>
      <c r="K22" s="17"/>
      <c r="L22" s="16"/>
      <c r="M22" s="16"/>
      <c r="N22" s="16"/>
      <c r="O22" s="16"/>
      <c r="P22" s="16"/>
      <c r="Q22" s="18">
        <f t="shared" si="0"/>
        <v>9</v>
      </c>
      <c r="R22" s="19">
        <v>4</v>
      </c>
    </row>
    <row r="23" spans="1:18" x14ac:dyDescent="0.3">
      <c r="A23" s="12" t="s">
        <v>973</v>
      </c>
      <c r="B23" s="13" t="s">
        <v>974</v>
      </c>
      <c r="C23" s="27" t="s">
        <v>41</v>
      </c>
      <c r="D23" s="13" t="s">
        <v>982</v>
      </c>
      <c r="E23" s="13" t="s">
        <v>983</v>
      </c>
      <c r="F23" s="15"/>
      <c r="G23" s="16">
        <v>14</v>
      </c>
      <c r="H23" s="16">
        <v>10</v>
      </c>
      <c r="I23" s="16"/>
      <c r="J23" s="16"/>
      <c r="K23" s="17"/>
      <c r="L23" s="16"/>
      <c r="M23" s="16"/>
      <c r="N23" s="16"/>
      <c r="O23" s="16"/>
      <c r="P23" s="22"/>
      <c r="Q23" s="18">
        <f t="shared" si="0"/>
        <v>24</v>
      </c>
      <c r="R23" s="19">
        <v>15</v>
      </c>
    </row>
    <row r="24" spans="1:18" x14ac:dyDescent="0.3">
      <c r="A24" s="12" t="s">
        <v>984</v>
      </c>
      <c r="B24" s="13" t="s">
        <v>985</v>
      </c>
      <c r="C24" s="14" t="s">
        <v>41</v>
      </c>
      <c r="D24" s="13" t="s">
        <v>94</v>
      </c>
      <c r="E24" s="13" t="s">
        <v>986</v>
      </c>
      <c r="F24" s="15"/>
      <c r="G24" s="16">
        <v>6</v>
      </c>
      <c r="H24" s="16">
        <v>1</v>
      </c>
      <c r="I24" s="16"/>
      <c r="J24" s="16"/>
      <c r="K24" s="17"/>
      <c r="L24" s="16"/>
      <c r="M24" s="16"/>
      <c r="N24" s="16"/>
      <c r="O24" s="16"/>
      <c r="P24" s="16"/>
      <c r="Q24" s="18">
        <f t="shared" si="0"/>
        <v>7</v>
      </c>
      <c r="R24" s="19">
        <v>5</v>
      </c>
    </row>
    <row r="25" spans="1:18" x14ac:dyDescent="0.3">
      <c r="A25" s="12" t="s">
        <v>984</v>
      </c>
      <c r="B25" s="13" t="s">
        <v>985</v>
      </c>
      <c r="C25" s="14" t="s">
        <v>31</v>
      </c>
      <c r="D25" s="13" t="s">
        <v>599</v>
      </c>
      <c r="E25" s="13" t="s">
        <v>987</v>
      </c>
      <c r="F25" s="15"/>
      <c r="G25" s="16">
        <v>0</v>
      </c>
      <c r="H25" s="16">
        <v>1</v>
      </c>
      <c r="I25" s="16"/>
      <c r="J25" s="16"/>
      <c r="K25" s="17"/>
      <c r="L25" s="16"/>
      <c r="M25" s="16"/>
      <c r="N25" s="16"/>
      <c r="O25" s="16"/>
      <c r="P25" s="16"/>
      <c r="Q25" s="18">
        <f t="shared" si="0"/>
        <v>1</v>
      </c>
      <c r="R25" s="19">
        <v>1</v>
      </c>
    </row>
    <row r="26" spans="1:18" x14ac:dyDescent="0.3">
      <c r="A26" s="12" t="s">
        <v>988</v>
      </c>
      <c r="B26" s="13" t="s">
        <v>989</v>
      </c>
      <c r="C26" s="14" t="s">
        <v>31</v>
      </c>
      <c r="D26" s="28" t="s">
        <v>990</v>
      </c>
      <c r="E26" s="28" t="s">
        <v>991</v>
      </c>
      <c r="F26" s="15"/>
      <c r="G26" s="16"/>
      <c r="H26" s="16">
        <v>6</v>
      </c>
      <c r="I26" s="16"/>
      <c r="J26" s="16"/>
      <c r="K26" s="17"/>
      <c r="L26" s="16"/>
      <c r="M26" s="16"/>
      <c r="N26" s="22"/>
      <c r="O26" s="22"/>
      <c r="P26" s="22"/>
      <c r="Q26" s="18">
        <f t="shared" si="0"/>
        <v>6</v>
      </c>
      <c r="R26" s="19">
        <v>0</v>
      </c>
    </row>
    <row r="27" spans="1:18" x14ac:dyDescent="0.3">
      <c r="A27" s="12" t="s">
        <v>988</v>
      </c>
      <c r="B27" s="13" t="s">
        <v>989</v>
      </c>
      <c r="C27" s="14" t="s">
        <v>31</v>
      </c>
      <c r="D27" s="13" t="s">
        <v>829</v>
      </c>
      <c r="E27" s="13" t="s">
        <v>992</v>
      </c>
      <c r="F27" s="15"/>
      <c r="G27" s="16"/>
      <c r="H27" s="16">
        <v>0</v>
      </c>
      <c r="I27" s="16"/>
      <c r="J27" s="16"/>
      <c r="K27" s="17"/>
      <c r="L27" s="16"/>
      <c r="M27" s="16"/>
      <c r="N27" s="16"/>
      <c r="O27" s="16"/>
      <c r="P27" s="16"/>
      <c r="Q27" s="18">
        <f t="shared" si="0"/>
        <v>0</v>
      </c>
      <c r="R27" s="19">
        <v>0</v>
      </c>
    </row>
    <row r="28" spans="1:18" x14ac:dyDescent="0.3">
      <c r="A28" s="12" t="s">
        <v>988</v>
      </c>
      <c r="B28" s="13" t="s">
        <v>989</v>
      </c>
      <c r="C28" s="14" t="s">
        <v>31</v>
      </c>
      <c r="D28" s="13" t="s">
        <v>993</v>
      </c>
      <c r="E28" s="13" t="s">
        <v>994</v>
      </c>
      <c r="F28" s="15"/>
      <c r="G28" s="16"/>
      <c r="H28" s="16">
        <v>4</v>
      </c>
      <c r="I28" s="16"/>
      <c r="J28" s="16"/>
      <c r="K28" s="17"/>
      <c r="L28" s="16"/>
      <c r="M28" s="16"/>
      <c r="N28" s="16"/>
      <c r="O28" s="16"/>
      <c r="P28" s="16"/>
      <c r="Q28" s="18">
        <f t="shared" si="0"/>
        <v>4</v>
      </c>
      <c r="R28" s="19">
        <v>0</v>
      </c>
    </row>
    <row r="29" spans="1:18" x14ac:dyDescent="0.3">
      <c r="A29" s="12" t="s">
        <v>995</v>
      </c>
      <c r="B29" s="13" t="s">
        <v>996</v>
      </c>
      <c r="C29" s="14" t="s">
        <v>31</v>
      </c>
      <c r="D29" s="13" t="s">
        <v>997</v>
      </c>
      <c r="E29" s="13" t="s">
        <v>71</v>
      </c>
      <c r="F29" s="15"/>
      <c r="G29" s="16">
        <v>1</v>
      </c>
      <c r="H29" s="16">
        <v>3</v>
      </c>
      <c r="I29" s="16"/>
      <c r="J29" s="16"/>
      <c r="K29" s="17"/>
      <c r="L29" s="16"/>
      <c r="M29" s="16"/>
      <c r="N29" s="16"/>
      <c r="O29" s="16"/>
      <c r="P29" s="16"/>
      <c r="Q29" s="18">
        <f t="shared" si="0"/>
        <v>4</v>
      </c>
      <c r="R29" s="19">
        <v>1</v>
      </c>
    </row>
    <row r="30" spans="1:18" x14ac:dyDescent="0.3">
      <c r="A30" s="12" t="s">
        <v>688</v>
      </c>
      <c r="B30" s="13" t="s">
        <v>642</v>
      </c>
      <c r="C30" s="14" t="s">
        <v>41</v>
      </c>
      <c r="D30" s="13" t="s">
        <v>998</v>
      </c>
      <c r="E30" s="13" t="s">
        <v>732</v>
      </c>
      <c r="F30" s="15"/>
      <c r="G30" s="16"/>
      <c r="H30" s="16"/>
      <c r="I30" s="16"/>
      <c r="J30" s="16"/>
      <c r="K30" s="17"/>
      <c r="L30" s="16"/>
      <c r="M30" s="16"/>
      <c r="N30" s="16"/>
      <c r="O30" s="16"/>
      <c r="P30" s="16"/>
      <c r="Q30" s="18">
        <f t="shared" si="0"/>
        <v>0</v>
      </c>
      <c r="R30" s="19">
        <v>0</v>
      </c>
    </row>
    <row r="31" spans="1:18" x14ac:dyDescent="0.3">
      <c r="A31" s="12" t="s">
        <v>688</v>
      </c>
      <c r="B31" s="13" t="s">
        <v>642</v>
      </c>
      <c r="C31" s="14" t="s">
        <v>41</v>
      </c>
      <c r="D31" s="13" t="s">
        <v>999</v>
      </c>
      <c r="E31" s="13" t="s">
        <v>970</v>
      </c>
      <c r="F31" s="15"/>
      <c r="G31" s="16"/>
      <c r="H31" s="16"/>
      <c r="I31" s="16"/>
      <c r="J31" s="16"/>
      <c r="K31" s="17"/>
      <c r="L31" s="16"/>
      <c r="M31" s="16"/>
      <c r="N31" s="16"/>
      <c r="O31" s="16"/>
      <c r="P31" s="16"/>
      <c r="Q31" s="18">
        <f t="shared" si="0"/>
        <v>0</v>
      </c>
      <c r="R31" s="19">
        <v>0</v>
      </c>
    </row>
    <row r="32" spans="1:18" x14ac:dyDescent="0.3">
      <c r="A32" s="12" t="s">
        <v>688</v>
      </c>
      <c r="B32" s="13" t="s">
        <v>642</v>
      </c>
      <c r="C32" s="14" t="s">
        <v>41</v>
      </c>
      <c r="D32" s="13" t="s">
        <v>1000</v>
      </c>
      <c r="E32" s="13" t="s">
        <v>1001</v>
      </c>
      <c r="F32" s="15"/>
      <c r="G32" s="16"/>
      <c r="H32" s="16"/>
      <c r="I32" s="16"/>
      <c r="J32" s="16"/>
      <c r="K32" s="17"/>
      <c r="L32" s="16"/>
      <c r="M32" s="16"/>
      <c r="N32" s="16"/>
      <c r="O32" s="16"/>
      <c r="P32" s="16"/>
      <c r="Q32" s="18">
        <f t="shared" si="0"/>
        <v>0</v>
      </c>
      <c r="R32" s="19">
        <v>0</v>
      </c>
    </row>
    <row r="33" spans="1:18" x14ac:dyDescent="0.3">
      <c r="A33" s="12" t="s">
        <v>1002</v>
      </c>
      <c r="B33" s="13" t="s">
        <v>1003</v>
      </c>
      <c r="C33" s="14" t="s">
        <v>41</v>
      </c>
      <c r="D33" s="13" t="s">
        <v>212</v>
      </c>
      <c r="E33" s="13" t="s">
        <v>1004</v>
      </c>
      <c r="F33" s="15"/>
      <c r="G33" s="16"/>
      <c r="H33" s="16"/>
      <c r="I33" s="16"/>
      <c r="J33" s="16"/>
      <c r="K33" s="17"/>
      <c r="L33" s="16"/>
      <c r="M33" s="16"/>
      <c r="N33" s="16"/>
      <c r="O33" s="16"/>
      <c r="P33" s="16"/>
      <c r="Q33" s="18">
        <f t="shared" si="0"/>
        <v>0</v>
      </c>
      <c r="R33" s="19">
        <v>0</v>
      </c>
    </row>
    <row r="34" spans="1:18" x14ac:dyDescent="0.3">
      <c r="A34" s="12" t="s">
        <v>1005</v>
      </c>
      <c r="B34" s="13" t="s">
        <v>83</v>
      </c>
      <c r="C34" s="14" t="s">
        <v>41</v>
      </c>
      <c r="D34" s="13" t="s">
        <v>453</v>
      </c>
      <c r="E34" s="13" t="s">
        <v>54</v>
      </c>
      <c r="F34" s="15"/>
      <c r="G34" s="16">
        <v>6</v>
      </c>
      <c r="H34" s="16">
        <v>3</v>
      </c>
      <c r="I34" s="16"/>
      <c r="J34" s="16"/>
      <c r="K34" s="17"/>
      <c r="L34" s="16"/>
      <c r="M34" s="16"/>
      <c r="N34" s="16"/>
      <c r="O34" s="16"/>
      <c r="P34" s="16"/>
      <c r="Q34" s="18">
        <f t="shared" si="0"/>
        <v>9</v>
      </c>
      <c r="R34" s="19">
        <v>0</v>
      </c>
    </row>
    <row r="35" spans="1:18" x14ac:dyDescent="0.3">
      <c r="A35" s="12" t="s">
        <v>1006</v>
      </c>
      <c r="B35" s="13" t="s">
        <v>1007</v>
      </c>
      <c r="C35" s="14" t="s">
        <v>41</v>
      </c>
      <c r="D35" s="13" t="s">
        <v>1008</v>
      </c>
      <c r="E35" s="13" t="s">
        <v>1009</v>
      </c>
      <c r="F35" s="15"/>
      <c r="G35" s="16">
        <v>0</v>
      </c>
      <c r="H35" s="16">
        <v>2</v>
      </c>
      <c r="I35" s="16"/>
      <c r="J35" s="16"/>
      <c r="K35" s="17"/>
      <c r="L35" s="16"/>
      <c r="M35" s="16"/>
      <c r="N35" s="16"/>
      <c r="O35" s="16"/>
      <c r="P35" s="16"/>
      <c r="Q35" s="18">
        <f t="shared" si="0"/>
        <v>2</v>
      </c>
      <c r="R35" s="19">
        <v>0</v>
      </c>
    </row>
    <row r="36" spans="1:18" x14ac:dyDescent="0.3">
      <c r="A36" s="12" t="s">
        <v>1010</v>
      </c>
      <c r="B36" s="13" t="s">
        <v>388</v>
      </c>
      <c r="C36" s="14" t="s">
        <v>41</v>
      </c>
      <c r="D36" s="13" t="s">
        <v>1011</v>
      </c>
      <c r="E36" s="13" t="s">
        <v>1012</v>
      </c>
      <c r="F36" s="15"/>
      <c r="G36" s="16">
        <v>6</v>
      </c>
      <c r="H36" s="16">
        <v>5</v>
      </c>
      <c r="I36" s="16"/>
      <c r="J36" s="16"/>
      <c r="K36" s="17"/>
      <c r="L36" s="16"/>
      <c r="M36" s="16"/>
      <c r="N36" s="16"/>
      <c r="O36" s="16"/>
      <c r="P36" s="16"/>
      <c r="Q36" s="18">
        <f t="shared" si="0"/>
        <v>11</v>
      </c>
      <c r="R36" s="19">
        <v>7</v>
      </c>
    </row>
    <row r="37" spans="1:18" x14ac:dyDescent="0.3">
      <c r="A37" s="12" t="s">
        <v>698</v>
      </c>
      <c r="B37" s="13" t="s">
        <v>1013</v>
      </c>
      <c r="C37" s="14" t="s">
        <v>31</v>
      </c>
      <c r="D37" s="13" t="s">
        <v>1014</v>
      </c>
      <c r="E37" s="13" t="s">
        <v>1015</v>
      </c>
      <c r="F37" s="15"/>
      <c r="G37" s="16">
        <v>2</v>
      </c>
      <c r="H37" s="16">
        <v>0</v>
      </c>
      <c r="I37" s="16"/>
      <c r="J37" s="16"/>
      <c r="K37" s="17"/>
      <c r="L37" s="16"/>
      <c r="M37" s="16"/>
      <c r="N37" s="16"/>
      <c r="O37" s="16"/>
      <c r="P37" s="16"/>
      <c r="Q37" s="18">
        <f t="shared" si="0"/>
        <v>2</v>
      </c>
      <c r="R37" s="19">
        <v>2</v>
      </c>
    </row>
    <row r="38" spans="1:18" x14ac:dyDescent="0.3">
      <c r="A38" s="12" t="s">
        <v>698</v>
      </c>
      <c r="B38" s="13" t="s">
        <v>1013</v>
      </c>
      <c r="C38" s="14" t="s">
        <v>41</v>
      </c>
      <c r="D38" s="13" t="s">
        <v>325</v>
      </c>
      <c r="E38" s="13" t="s">
        <v>1016</v>
      </c>
      <c r="F38" s="15"/>
      <c r="G38" s="16">
        <v>8</v>
      </c>
      <c r="H38" s="16">
        <v>7</v>
      </c>
      <c r="I38" s="16"/>
      <c r="J38" s="16"/>
      <c r="K38" s="17"/>
      <c r="L38" s="16"/>
      <c r="M38" s="16"/>
      <c r="N38" s="16"/>
      <c r="O38" s="16"/>
      <c r="P38" s="16"/>
      <c r="Q38" s="18">
        <f t="shared" si="0"/>
        <v>15</v>
      </c>
      <c r="R38" s="19">
        <v>7</v>
      </c>
    </row>
    <row r="39" spans="1:18" x14ac:dyDescent="0.3">
      <c r="A39" s="12" t="s">
        <v>698</v>
      </c>
      <c r="B39" s="13" t="s">
        <v>1013</v>
      </c>
      <c r="C39" s="14" t="s">
        <v>31</v>
      </c>
      <c r="D39" s="13" t="s">
        <v>182</v>
      </c>
      <c r="E39" s="13" t="s">
        <v>1017</v>
      </c>
      <c r="F39" s="15"/>
      <c r="G39" s="16"/>
      <c r="H39" s="16"/>
      <c r="I39" s="16"/>
      <c r="J39" s="16"/>
      <c r="K39" s="17"/>
      <c r="L39" s="16"/>
      <c r="M39" s="16"/>
      <c r="N39" s="16"/>
      <c r="O39" s="16"/>
      <c r="P39" s="16"/>
      <c r="Q39" s="18">
        <f t="shared" si="0"/>
        <v>0</v>
      </c>
      <c r="R39" s="19">
        <v>0</v>
      </c>
    </row>
    <row r="40" spans="1:18" x14ac:dyDescent="0.3">
      <c r="A40" s="12" t="s">
        <v>1018</v>
      </c>
      <c r="B40" s="13" t="s">
        <v>1019</v>
      </c>
      <c r="C40" s="14" t="s">
        <v>41</v>
      </c>
      <c r="D40" s="13" t="s">
        <v>786</v>
      </c>
      <c r="E40" s="13" t="s">
        <v>1020</v>
      </c>
      <c r="F40" s="15"/>
      <c r="G40" s="16"/>
      <c r="H40" s="16"/>
      <c r="I40" s="16"/>
      <c r="J40" s="16"/>
      <c r="K40" s="17"/>
      <c r="L40" s="16"/>
      <c r="M40" s="16"/>
      <c r="N40" s="16"/>
      <c r="O40" s="16"/>
      <c r="P40" s="16"/>
      <c r="Q40" s="18"/>
      <c r="R40" s="19"/>
    </row>
    <row r="41" spans="1:18" x14ac:dyDescent="0.3">
      <c r="A41" s="12" t="s">
        <v>1018</v>
      </c>
      <c r="B41" s="13" t="s">
        <v>1019</v>
      </c>
      <c r="C41" s="14" t="s">
        <v>31</v>
      </c>
      <c r="D41" s="13" t="s">
        <v>1021</v>
      </c>
      <c r="E41" s="13" t="s">
        <v>1022</v>
      </c>
      <c r="F41" s="15"/>
      <c r="G41" s="16"/>
      <c r="H41" s="16"/>
      <c r="I41" s="16"/>
      <c r="J41" s="16"/>
      <c r="K41" s="17"/>
      <c r="L41" s="16"/>
      <c r="M41" s="16"/>
      <c r="N41" s="16"/>
      <c r="O41" s="16"/>
      <c r="P41" s="16"/>
      <c r="Q41" s="18"/>
      <c r="R41" s="19"/>
    </row>
    <row r="42" spans="1:18" x14ac:dyDescent="0.3">
      <c r="A42" s="12" t="s">
        <v>1018</v>
      </c>
      <c r="B42" s="13" t="s">
        <v>1019</v>
      </c>
      <c r="C42" s="14" t="s">
        <v>41</v>
      </c>
      <c r="D42" s="13" t="s">
        <v>1023</v>
      </c>
      <c r="E42" s="13" t="s">
        <v>1024</v>
      </c>
      <c r="F42" s="15"/>
      <c r="G42" s="16"/>
      <c r="H42" s="16"/>
      <c r="I42" s="16"/>
      <c r="J42" s="16"/>
      <c r="K42" s="17"/>
      <c r="L42" s="16"/>
      <c r="M42" s="16"/>
      <c r="N42" s="16"/>
      <c r="O42" s="16"/>
      <c r="P42" s="16"/>
      <c r="Q42" s="18">
        <f>SUM(G42:P42)</f>
        <v>0</v>
      </c>
      <c r="R42" s="19">
        <v>0</v>
      </c>
    </row>
    <row r="43" spans="1:18" ht="15" thickBot="1" x14ac:dyDescent="0.35">
      <c r="A43" s="12"/>
      <c r="B43" s="13"/>
      <c r="C43" s="14"/>
      <c r="D43" s="13"/>
      <c r="E43" s="13"/>
      <c r="F43" s="15"/>
      <c r="G43" s="16"/>
      <c r="H43" s="16"/>
      <c r="I43" s="16"/>
      <c r="J43" s="16"/>
      <c r="K43" s="17"/>
      <c r="L43" s="16"/>
      <c r="M43" s="16"/>
      <c r="N43" s="16"/>
      <c r="O43" s="16"/>
      <c r="P43" s="16"/>
      <c r="Q43" s="18">
        <f t="shared" si="0"/>
        <v>0</v>
      </c>
      <c r="R43" s="19">
        <v>0</v>
      </c>
    </row>
    <row r="44" spans="1:18" ht="15.6" thickTop="1" thickBot="1" x14ac:dyDescent="0.35">
      <c r="B44" s="86" t="s">
        <v>147</v>
      </c>
      <c r="C44" s="87"/>
      <c r="D44" s="88"/>
      <c r="E44" s="29"/>
      <c r="F44" s="30">
        <f>SUM(V2:V42)</f>
        <v>0</v>
      </c>
      <c r="G44" s="31">
        <f t="shared" ref="G44:P44" si="1">SUM(G2:G43)</f>
        <v>135</v>
      </c>
      <c r="H44" s="31">
        <f t="shared" si="1"/>
        <v>133</v>
      </c>
      <c r="I44" s="31">
        <f t="shared" si="1"/>
        <v>0</v>
      </c>
      <c r="J44" s="31">
        <f t="shared" si="1"/>
        <v>0</v>
      </c>
      <c r="K44" s="31">
        <f t="shared" si="1"/>
        <v>0</v>
      </c>
      <c r="L44" s="31">
        <f t="shared" si="1"/>
        <v>0</v>
      </c>
      <c r="M44" s="31">
        <f t="shared" si="1"/>
        <v>0</v>
      </c>
      <c r="N44" s="31">
        <f t="shared" si="1"/>
        <v>0</v>
      </c>
      <c r="O44" s="31">
        <f t="shared" si="1"/>
        <v>0</v>
      </c>
      <c r="P44" s="31">
        <f t="shared" si="1"/>
        <v>0</v>
      </c>
      <c r="Q44" s="32">
        <f t="shared" si="0"/>
        <v>268</v>
      </c>
      <c r="R44" s="33">
        <v>0</v>
      </c>
    </row>
    <row r="45" spans="1:18" x14ac:dyDescent="0.3">
      <c r="B45" s="34" t="s">
        <v>148</v>
      </c>
      <c r="C45" s="35"/>
    </row>
    <row r="46" spans="1:18" x14ac:dyDescent="0.3">
      <c r="B46" s="36" t="s">
        <v>149</v>
      </c>
    </row>
    <row r="47" spans="1:18" ht="15" thickBot="1" x14ac:dyDescent="0.35">
      <c r="B47" s="37" t="s">
        <v>150</v>
      </c>
      <c r="C47" s="38"/>
    </row>
    <row r="48" spans="1:18" ht="15" thickTop="1" x14ac:dyDescent="0.3">
      <c r="D48" s="39"/>
      <c r="E48" s="39"/>
    </row>
    <row r="49" spans="2:14" x14ac:dyDescent="0.3">
      <c r="B49" t="s">
        <v>151</v>
      </c>
    </row>
    <row r="50" spans="2:14" x14ac:dyDescent="0.3">
      <c r="B50" s="40" t="s">
        <v>152</v>
      </c>
      <c r="C50" s="41" t="s">
        <v>153</v>
      </c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</row>
    <row r="51" spans="2:14" x14ac:dyDescent="0.3">
      <c r="B51" s="40" t="s">
        <v>154</v>
      </c>
      <c r="C51" s="40" t="s">
        <v>155</v>
      </c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</row>
    <row r="52" spans="2:14" x14ac:dyDescent="0.3">
      <c r="B52" s="40" t="s">
        <v>156</v>
      </c>
      <c r="C52" s="41" t="s">
        <v>157</v>
      </c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</row>
    <row r="53" spans="2:14" x14ac:dyDescent="0.3">
      <c r="B53" s="40" t="s">
        <v>158</v>
      </c>
      <c r="C53" s="40" t="s">
        <v>159</v>
      </c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</row>
    <row r="54" spans="2:14" x14ac:dyDescent="0.3">
      <c r="B54" s="40" t="s">
        <v>160</v>
      </c>
      <c r="C54" s="40" t="s">
        <v>161</v>
      </c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</row>
    <row r="55" spans="2:14" x14ac:dyDescent="0.3">
      <c r="B55" s="40" t="s">
        <v>162</v>
      </c>
      <c r="C55" s="40" t="s">
        <v>163</v>
      </c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</row>
    <row r="56" spans="2:14" x14ac:dyDescent="0.3">
      <c r="B56" s="40" t="s">
        <v>164</v>
      </c>
      <c r="C56" s="40" t="s">
        <v>165</v>
      </c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</row>
    <row r="57" spans="2:14" x14ac:dyDescent="0.3">
      <c r="B57" s="40" t="s">
        <v>166</v>
      </c>
      <c r="C57" s="40" t="s">
        <v>167</v>
      </c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</row>
    <row r="58" spans="2:14" x14ac:dyDescent="0.3">
      <c r="B58" s="40" t="s">
        <v>147</v>
      </c>
      <c r="C58" s="40" t="s">
        <v>168</v>
      </c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</row>
    <row r="59" spans="2:14" x14ac:dyDescent="0.3">
      <c r="B59" s="40"/>
      <c r="C59" s="40" t="s">
        <v>169</v>
      </c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</row>
    <row r="60" spans="2:14" x14ac:dyDescent="0.3"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</row>
    <row r="61" spans="2:14" x14ac:dyDescent="0.3">
      <c r="B61" s="40" t="s">
        <v>170</v>
      </c>
      <c r="C61" s="40" t="s">
        <v>171</v>
      </c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</row>
    <row r="62" spans="2:14" x14ac:dyDescent="0.3">
      <c r="B62" s="40"/>
      <c r="C62" s="40" t="s">
        <v>172</v>
      </c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</row>
    <row r="63" spans="2:14" x14ac:dyDescent="0.3">
      <c r="B63" s="40"/>
      <c r="C63" s="40" t="s">
        <v>173</v>
      </c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</row>
    <row r="64" spans="2:14" x14ac:dyDescent="0.3">
      <c r="B64" s="40"/>
      <c r="C64" s="40" t="s">
        <v>174</v>
      </c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</row>
  </sheetData>
  <mergeCells count="1">
    <mergeCell ref="B44:D44"/>
  </mergeCells>
  <conditionalFormatting sqref="C2:C43">
    <cfRule type="cellIs" dxfId="39" priority="1" operator="equal">
      <formula>"Pinnacle"</formula>
    </cfRule>
    <cfRule type="cellIs" dxfId="38" priority="2" operator="equal">
      <formula>"Charter"</formula>
    </cfRule>
    <cfRule type="cellIs" dxfId="37" priority="3" operator="equal">
      <formula>"Repeat"</formula>
    </cfRule>
    <cfRule type="cellIs" dxfId="36" priority="4" operator="equal">
      <formula>"First Time"</formula>
    </cfRule>
  </conditionalFormatting>
  <conditionalFormatting sqref="F2:F43">
    <cfRule type="cellIs" dxfId="35" priority="5" operator="equal">
      <formula>"NO"</formula>
    </cfRule>
    <cfRule type="cellIs" dxfId="34" priority="6" operator="equal">
      <formula>"YES"</formula>
    </cfRule>
  </conditionalFormatting>
  <dataValidations count="2">
    <dataValidation type="list" allowBlank="1" showInputMessage="1" showErrorMessage="1" sqref="C2:C43" xr:uid="{A2D5AAC6-8458-41F8-8BE4-981D83C132F9}">
      <formula1>"First Time, Repeat, Charter, Pinnacle"</formula1>
    </dataValidation>
    <dataValidation type="list" allowBlank="1" showInputMessage="1" showErrorMessage="1" sqref="F2:F43" xr:uid="{0DE6378A-B6CB-4B7E-A01A-0FABF8F43B68}">
      <formula1>"YES, NO"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4BC09E-0488-414A-9B9C-C774CD31F4EA}">
  <dimension ref="A1:R65"/>
  <sheetViews>
    <sheetView tabSelected="1" topLeftCell="A18" workbookViewId="0">
      <selection activeCell="K24" sqref="K24"/>
    </sheetView>
  </sheetViews>
  <sheetFormatPr defaultRowHeight="14.4" x14ac:dyDescent="0.3"/>
  <cols>
    <col min="1" max="1" width="12.88671875" customWidth="1"/>
    <col min="2" max="2" width="12.33203125" customWidth="1"/>
    <col min="3" max="3" width="13.44140625" customWidth="1"/>
    <col min="4" max="4" width="10.6640625" customWidth="1"/>
    <col min="5" max="5" width="14.5546875" customWidth="1"/>
    <col min="17" max="17" width="11.44140625" customWidth="1"/>
  </cols>
  <sheetData>
    <row r="1" spans="1:18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</row>
    <row r="2" spans="1:18" x14ac:dyDescent="0.3">
      <c r="A2" s="12" t="s">
        <v>615</v>
      </c>
      <c r="B2" s="13" t="s">
        <v>311</v>
      </c>
      <c r="C2" s="14" t="s">
        <v>41</v>
      </c>
      <c r="D2" s="13" t="s">
        <v>94</v>
      </c>
      <c r="E2" s="13" t="s">
        <v>616</v>
      </c>
      <c r="F2" s="15" t="s">
        <v>34</v>
      </c>
      <c r="G2" s="16">
        <v>3</v>
      </c>
      <c r="H2" s="16">
        <v>1</v>
      </c>
      <c r="I2" s="16"/>
      <c r="J2" s="16"/>
      <c r="K2" s="17"/>
      <c r="L2" s="16"/>
      <c r="M2" s="16"/>
      <c r="N2" s="16"/>
      <c r="O2" s="16"/>
      <c r="P2" s="16"/>
      <c r="Q2" s="18">
        <f t="shared" ref="Q2:Q48" si="0">SUM(G2:P2)</f>
        <v>4</v>
      </c>
      <c r="R2" s="19">
        <v>3</v>
      </c>
    </row>
    <row r="3" spans="1:18" x14ac:dyDescent="0.3">
      <c r="A3" s="12" t="s">
        <v>615</v>
      </c>
      <c r="B3" s="13" t="s">
        <v>311</v>
      </c>
      <c r="C3" s="14" t="s">
        <v>41</v>
      </c>
      <c r="D3" s="13" t="s">
        <v>138</v>
      </c>
      <c r="E3" s="13" t="s">
        <v>617</v>
      </c>
      <c r="F3" s="15" t="s">
        <v>34</v>
      </c>
      <c r="G3" s="16">
        <v>7</v>
      </c>
      <c r="H3" s="16">
        <v>4</v>
      </c>
      <c r="I3" s="16"/>
      <c r="J3" s="16"/>
      <c r="K3" s="17"/>
      <c r="L3" s="16"/>
      <c r="M3" s="16"/>
      <c r="N3" s="16"/>
      <c r="O3" s="16"/>
      <c r="P3" s="16"/>
      <c r="Q3" s="18">
        <f t="shared" si="0"/>
        <v>11</v>
      </c>
      <c r="R3" s="19">
        <v>8</v>
      </c>
    </row>
    <row r="4" spans="1:18" x14ac:dyDescent="0.3">
      <c r="A4" s="12" t="s">
        <v>615</v>
      </c>
      <c r="B4" s="13" t="s">
        <v>311</v>
      </c>
      <c r="C4" s="14" t="s">
        <v>31</v>
      </c>
      <c r="D4" s="13" t="s">
        <v>176</v>
      </c>
      <c r="E4" s="13" t="s">
        <v>461</v>
      </c>
      <c r="F4" s="15" t="s">
        <v>34</v>
      </c>
      <c r="G4" s="16">
        <v>3</v>
      </c>
      <c r="H4" s="16">
        <v>1</v>
      </c>
      <c r="I4" s="16"/>
      <c r="J4" s="16"/>
      <c r="K4" s="17"/>
      <c r="L4" s="16"/>
      <c r="M4" s="16"/>
      <c r="N4" s="16"/>
      <c r="O4" s="16"/>
      <c r="P4" s="16"/>
      <c r="Q4" s="18">
        <f t="shared" si="0"/>
        <v>4</v>
      </c>
      <c r="R4" s="19">
        <v>3</v>
      </c>
    </row>
    <row r="5" spans="1:18" x14ac:dyDescent="0.3">
      <c r="A5" s="12" t="s">
        <v>615</v>
      </c>
      <c r="B5" s="13" t="s">
        <v>311</v>
      </c>
      <c r="C5" s="14" t="s">
        <v>31</v>
      </c>
      <c r="D5" s="13" t="s">
        <v>428</v>
      </c>
      <c r="E5" s="13" t="s">
        <v>618</v>
      </c>
      <c r="F5" s="15" t="s">
        <v>34</v>
      </c>
      <c r="G5" s="16">
        <v>5</v>
      </c>
      <c r="H5" s="16">
        <v>2</v>
      </c>
      <c r="I5" s="16"/>
      <c r="J5" s="16"/>
      <c r="K5" s="17"/>
      <c r="L5" s="16"/>
      <c r="M5" s="16"/>
      <c r="N5" s="16"/>
      <c r="O5" s="16"/>
      <c r="P5" s="16"/>
      <c r="Q5" s="18">
        <f t="shared" si="0"/>
        <v>7</v>
      </c>
      <c r="R5" s="19">
        <v>5</v>
      </c>
    </row>
    <row r="6" spans="1:18" x14ac:dyDescent="0.3">
      <c r="A6" s="12" t="s">
        <v>273</v>
      </c>
      <c r="B6" s="13" t="s">
        <v>619</v>
      </c>
      <c r="C6" s="14" t="s">
        <v>31</v>
      </c>
      <c r="D6" s="13" t="s">
        <v>532</v>
      </c>
      <c r="E6" s="13" t="s">
        <v>620</v>
      </c>
      <c r="F6" s="15" t="s">
        <v>34</v>
      </c>
      <c r="G6" s="16">
        <v>2</v>
      </c>
      <c r="H6" s="16">
        <v>0</v>
      </c>
      <c r="I6" s="16"/>
      <c r="J6" s="16"/>
      <c r="K6" s="17"/>
      <c r="L6" s="16"/>
      <c r="M6" s="16"/>
      <c r="N6" s="16"/>
      <c r="O6" s="16"/>
      <c r="P6" s="16"/>
      <c r="Q6" s="18">
        <f t="shared" si="0"/>
        <v>2</v>
      </c>
      <c r="R6" s="19">
        <v>2</v>
      </c>
    </row>
    <row r="7" spans="1:18" x14ac:dyDescent="0.3">
      <c r="A7" s="12" t="s">
        <v>273</v>
      </c>
      <c r="B7" s="13" t="s">
        <v>619</v>
      </c>
      <c r="C7" s="14" t="s">
        <v>31</v>
      </c>
      <c r="D7" s="13" t="s">
        <v>68</v>
      </c>
      <c r="E7" s="13" t="s">
        <v>621</v>
      </c>
      <c r="F7" s="15" t="s">
        <v>34</v>
      </c>
      <c r="G7" s="16">
        <v>5</v>
      </c>
      <c r="H7" s="16">
        <v>9</v>
      </c>
      <c r="I7" s="16"/>
      <c r="J7" s="16"/>
      <c r="K7" s="17"/>
      <c r="L7" s="16"/>
      <c r="M7" s="16"/>
      <c r="N7" s="16"/>
      <c r="O7" s="16"/>
      <c r="P7" s="16"/>
      <c r="Q7" s="18">
        <f t="shared" si="0"/>
        <v>14</v>
      </c>
      <c r="R7" s="19">
        <v>13</v>
      </c>
    </row>
    <row r="8" spans="1:18" x14ac:dyDescent="0.3">
      <c r="A8" s="12" t="s">
        <v>71</v>
      </c>
      <c r="B8" s="13" t="s">
        <v>64</v>
      </c>
      <c r="C8" s="14" t="s">
        <v>41</v>
      </c>
      <c r="D8" s="13" t="s">
        <v>424</v>
      </c>
      <c r="E8" s="13" t="s">
        <v>622</v>
      </c>
      <c r="F8" s="15" t="s">
        <v>34</v>
      </c>
      <c r="G8" s="16">
        <v>9</v>
      </c>
      <c r="H8" s="16">
        <v>11</v>
      </c>
      <c r="I8" s="16"/>
      <c r="J8" s="16"/>
      <c r="K8" s="17"/>
      <c r="L8" s="16"/>
      <c r="M8" s="16"/>
      <c r="N8" s="22"/>
      <c r="O8" s="16"/>
      <c r="P8" s="16"/>
      <c r="Q8" s="18">
        <f t="shared" si="0"/>
        <v>20</v>
      </c>
      <c r="R8" s="19">
        <v>10</v>
      </c>
    </row>
    <row r="9" spans="1:18" x14ac:dyDescent="0.3">
      <c r="A9" s="12" t="s">
        <v>71</v>
      </c>
      <c r="B9" s="13" t="s">
        <v>64</v>
      </c>
      <c r="C9" s="14" t="s">
        <v>31</v>
      </c>
      <c r="D9" s="13" t="s">
        <v>623</v>
      </c>
      <c r="E9" s="13" t="s">
        <v>624</v>
      </c>
      <c r="F9" s="15" t="s">
        <v>34</v>
      </c>
      <c r="G9" s="16">
        <v>1</v>
      </c>
      <c r="H9" s="16">
        <v>4</v>
      </c>
      <c r="I9" s="16"/>
      <c r="J9" s="16"/>
      <c r="K9" s="17"/>
      <c r="L9" s="16"/>
      <c r="M9" s="16"/>
      <c r="N9" s="16"/>
      <c r="O9" s="16"/>
      <c r="P9" s="16"/>
      <c r="Q9" s="18">
        <f t="shared" si="0"/>
        <v>5</v>
      </c>
      <c r="R9" s="19">
        <v>3</v>
      </c>
    </row>
    <row r="10" spans="1:18" x14ac:dyDescent="0.3">
      <c r="A10" s="12" t="s">
        <v>625</v>
      </c>
      <c r="B10" s="13" t="s">
        <v>98</v>
      </c>
      <c r="C10" s="14" t="s">
        <v>41</v>
      </c>
      <c r="D10" s="13" t="s">
        <v>626</v>
      </c>
      <c r="E10" s="13" t="s">
        <v>627</v>
      </c>
      <c r="F10" s="15" t="s">
        <v>34</v>
      </c>
      <c r="G10" s="16">
        <v>0</v>
      </c>
      <c r="H10" s="16">
        <v>2</v>
      </c>
      <c r="I10" s="16"/>
      <c r="J10" s="16"/>
      <c r="K10" s="17"/>
      <c r="L10" s="16"/>
      <c r="M10" s="16"/>
      <c r="N10" s="16"/>
      <c r="O10" s="16"/>
      <c r="P10" s="16"/>
      <c r="Q10" s="18">
        <f t="shared" si="0"/>
        <v>2</v>
      </c>
      <c r="R10" s="19">
        <v>2</v>
      </c>
    </row>
    <row r="11" spans="1:18" x14ac:dyDescent="0.3">
      <c r="A11" s="12" t="s">
        <v>625</v>
      </c>
      <c r="B11" s="13" t="s">
        <v>98</v>
      </c>
      <c r="C11" s="14" t="s">
        <v>31</v>
      </c>
      <c r="D11" s="13" t="s">
        <v>110</v>
      </c>
      <c r="E11" s="13" t="s">
        <v>628</v>
      </c>
      <c r="F11" s="15" t="s">
        <v>34</v>
      </c>
      <c r="G11" s="16">
        <v>6</v>
      </c>
      <c r="H11" s="16">
        <v>3</v>
      </c>
      <c r="I11" s="16"/>
      <c r="J11" s="16"/>
      <c r="K11" s="17"/>
      <c r="L11" s="16"/>
      <c r="M11" s="16"/>
      <c r="N11" s="16"/>
      <c r="O11" s="22"/>
      <c r="P11" s="22"/>
      <c r="Q11" s="18">
        <f t="shared" si="0"/>
        <v>9</v>
      </c>
      <c r="R11" s="19">
        <v>6</v>
      </c>
    </row>
    <row r="12" spans="1:18" x14ac:dyDescent="0.3">
      <c r="A12" s="12" t="s">
        <v>625</v>
      </c>
      <c r="B12" s="13" t="s">
        <v>98</v>
      </c>
      <c r="C12" s="23" t="s">
        <v>31</v>
      </c>
      <c r="D12" s="24" t="s">
        <v>629</v>
      </c>
      <c r="E12" s="24" t="s">
        <v>630</v>
      </c>
      <c r="F12" s="15" t="s">
        <v>34</v>
      </c>
      <c r="G12" s="16">
        <v>0</v>
      </c>
      <c r="H12" s="16">
        <v>2</v>
      </c>
      <c r="I12" s="16"/>
      <c r="J12" s="16"/>
      <c r="K12" s="17"/>
      <c r="L12" s="16"/>
      <c r="M12" s="16"/>
      <c r="N12" s="16"/>
      <c r="O12" s="16"/>
      <c r="P12" s="16"/>
      <c r="Q12" s="18">
        <f t="shared" si="0"/>
        <v>2</v>
      </c>
      <c r="R12" s="19">
        <v>2</v>
      </c>
    </row>
    <row r="13" spans="1:18" x14ac:dyDescent="0.3">
      <c r="A13" s="12" t="s">
        <v>625</v>
      </c>
      <c r="B13" s="13" t="s">
        <v>98</v>
      </c>
      <c r="C13" s="14" t="s">
        <v>31</v>
      </c>
      <c r="D13" s="13" t="s">
        <v>631</v>
      </c>
      <c r="E13" s="13" t="s">
        <v>632</v>
      </c>
      <c r="F13" s="15" t="s">
        <v>34</v>
      </c>
      <c r="G13" s="16">
        <v>2</v>
      </c>
      <c r="H13" s="16">
        <v>0</v>
      </c>
      <c r="I13" s="16"/>
      <c r="J13" s="16"/>
      <c r="K13" s="17"/>
      <c r="L13" s="16"/>
      <c r="M13" s="16"/>
      <c r="N13" s="22"/>
      <c r="O13" s="25"/>
      <c r="P13" s="25"/>
      <c r="Q13" s="18">
        <f t="shared" si="0"/>
        <v>2</v>
      </c>
      <c r="R13" s="19">
        <v>1</v>
      </c>
    </row>
    <row r="14" spans="1:18" x14ac:dyDescent="0.3">
      <c r="A14" s="12" t="s">
        <v>633</v>
      </c>
      <c r="B14" s="13" t="s">
        <v>634</v>
      </c>
      <c r="C14" s="14" t="s">
        <v>31</v>
      </c>
      <c r="D14" s="13" t="s">
        <v>138</v>
      </c>
      <c r="E14" s="13" t="s">
        <v>460</v>
      </c>
      <c r="F14" s="15" t="s">
        <v>34</v>
      </c>
      <c r="G14" s="16">
        <v>5</v>
      </c>
      <c r="H14" s="16">
        <v>4</v>
      </c>
      <c r="I14" s="16"/>
      <c r="J14" s="16"/>
      <c r="K14" s="17"/>
      <c r="L14" s="16"/>
      <c r="M14" s="16"/>
      <c r="N14" s="16"/>
      <c r="O14" s="16"/>
      <c r="P14" s="16"/>
      <c r="Q14" s="18">
        <f t="shared" si="0"/>
        <v>9</v>
      </c>
      <c r="R14" s="19">
        <v>5</v>
      </c>
    </row>
    <row r="15" spans="1:18" x14ac:dyDescent="0.3">
      <c r="A15" s="12" t="s">
        <v>633</v>
      </c>
      <c r="B15" s="13" t="s">
        <v>634</v>
      </c>
      <c r="C15" s="23" t="s">
        <v>31</v>
      </c>
      <c r="D15" s="24" t="s">
        <v>60</v>
      </c>
      <c r="E15" s="24" t="s">
        <v>635</v>
      </c>
      <c r="F15" s="15" t="s">
        <v>34</v>
      </c>
      <c r="G15" s="16">
        <v>8</v>
      </c>
      <c r="H15" s="16">
        <v>5</v>
      </c>
      <c r="I15" s="16"/>
      <c r="J15" s="16"/>
      <c r="K15" s="17"/>
      <c r="L15" s="16"/>
      <c r="M15" s="16"/>
      <c r="N15" s="16"/>
      <c r="O15" s="16"/>
      <c r="P15" s="16"/>
      <c r="Q15" s="18">
        <f t="shared" si="0"/>
        <v>13</v>
      </c>
      <c r="R15" s="19">
        <v>8</v>
      </c>
    </row>
    <row r="16" spans="1:18" x14ac:dyDescent="0.3">
      <c r="A16" s="12" t="s">
        <v>633</v>
      </c>
      <c r="B16" s="13" t="s">
        <v>634</v>
      </c>
      <c r="C16" s="23" t="s">
        <v>31</v>
      </c>
      <c r="D16" s="24" t="s">
        <v>636</v>
      </c>
      <c r="E16" s="24" t="s">
        <v>103</v>
      </c>
      <c r="F16" s="15" t="s">
        <v>34</v>
      </c>
      <c r="G16" s="16">
        <v>11</v>
      </c>
      <c r="H16" s="16">
        <v>5</v>
      </c>
      <c r="I16" s="16"/>
      <c r="J16" s="16"/>
      <c r="K16" s="17"/>
      <c r="L16" s="16"/>
      <c r="M16" s="16"/>
      <c r="N16" s="16"/>
      <c r="O16" s="16"/>
      <c r="P16" s="16"/>
      <c r="Q16" s="18">
        <f t="shared" si="0"/>
        <v>16</v>
      </c>
      <c r="R16" s="19">
        <v>12</v>
      </c>
    </row>
    <row r="17" spans="1:18" x14ac:dyDescent="0.3">
      <c r="A17" s="12" t="s">
        <v>633</v>
      </c>
      <c r="B17" s="13" t="s">
        <v>634</v>
      </c>
      <c r="C17" s="14" t="s">
        <v>41</v>
      </c>
      <c r="D17" s="13" t="s">
        <v>637</v>
      </c>
      <c r="E17" s="13" t="s">
        <v>638</v>
      </c>
      <c r="F17" s="15" t="s">
        <v>34</v>
      </c>
      <c r="G17" s="16">
        <v>5</v>
      </c>
      <c r="H17" s="16">
        <v>0</v>
      </c>
      <c r="I17" s="16"/>
      <c r="J17" s="16"/>
      <c r="K17" s="26"/>
      <c r="L17" s="22"/>
      <c r="M17" s="22"/>
      <c r="N17" s="22"/>
      <c r="O17" s="22"/>
      <c r="P17" s="22"/>
      <c r="Q17" s="18">
        <f t="shared" si="0"/>
        <v>5</v>
      </c>
      <c r="R17" s="19">
        <v>4</v>
      </c>
    </row>
    <row r="18" spans="1:18" x14ac:dyDescent="0.3">
      <c r="A18" s="12" t="s">
        <v>633</v>
      </c>
      <c r="B18" s="13" t="s">
        <v>634</v>
      </c>
      <c r="C18" s="23" t="s">
        <v>41</v>
      </c>
      <c r="D18" s="24" t="s">
        <v>639</v>
      </c>
      <c r="E18" s="24" t="s">
        <v>640</v>
      </c>
      <c r="F18" s="15" t="s">
        <v>34</v>
      </c>
      <c r="G18" s="16">
        <v>11</v>
      </c>
      <c r="H18" s="16">
        <v>16</v>
      </c>
      <c r="I18" s="16"/>
      <c r="J18" s="16"/>
      <c r="K18" s="17"/>
      <c r="L18" s="16"/>
      <c r="M18" s="16"/>
      <c r="N18" s="16"/>
      <c r="O18" s="16"/>
      <c r="P18" s="16"/>
      <c r="Q18" s="18">
        <f t="shared" si="0"/>
        <v>27</v>
      </c>
      <c r="R18" s="19">
        <v>20</v>
      </c>
    </row>
    <row r="19" spans="1:18" x14ac:dyDescent="0.3">
      <c r="A19" s="12" t="s">
        <v>641</v>
      </c>
      <c r="B19" s="13" t="s">
        <v>457</v>
      </c>
      <c r="C19" s="27" t="s">
        <v>41</v>
      </c>
      <c r="D19" s="13" t="s">
        <v>642</v>
      </c>
      <c r="E19" s="13" t="s">
        <v>643</v>
      </c>
      <c r="F19" s="15" t="s">
        <v>34</v>
      </c>
      <c r="G19" s="16">
        <v>6</v>
      </c>
      <c r="H19" s="16">
        <v>2</v>
      </c>
      <c r="I19" s="16"/>
      <c r="J19" s="16"/>
      <c r="K19" s="17"/>
      <c r="L19" s="16"/>
      <c r="M19" s="16"/>
      <c r="N19" s="16"/>
      <c r="O19" s="16"/>
      <c r="P19" s="16"/>
      <c r="Q19" s="18">
        <f t="shared" si="0"/>
        <v>8</v>
      </c>
      <c r="R19" s="19">
        <v>5</v>
      </c>
    </row>
    <row r="20" spans="1:18" x14ac:dyDescent="0.3">
      <c r="A20" s="12" t="s">
        <v>641</v>
      </c>
      <c r="B20" s="13" t="s">
        <v>457</v>
      </c>
      <c r="C20" s="27" t="s">
        <v>41</v>
      </c>
      <c r="D20" s="13" t="s">
        <v>644</v>
      </c>
      <c r="E20" s="13" t="s">
        <v>645</v>
      </c>
      <c r="F20" s="15" t="s">
        <v>34</v>
      </c>
      <c r="G20" s="16">
        <v>10</v>
      </c>
      <c r="H20" s="16">
        <v>7</v>
      </c>
      <c r="I20" s="16"/>
      <c r="J20" s="16"/>
      <c r="K20" s="17"/>
      <c r="L20" s="16"/>
      <c r="M20" s="16"/>
      <c r="N20" s="16"/>
      <c r="O20" s="16"/>
      <c r="P20" s="16"/>
      <c r="Q20" s="18">
        <f t="shared" si="0"/>
        <v>17</v>
      </c>
      <c r="R20" s="19">
        <v>13</v>
      </c>
    </row>
    <row r="21" spans="1:18" x14ac:dyDescent="0.3">
      <c r="A21" s="12" t="s">
        <v>646</v>
      </c>
      <c r="B21" s="13" t="s">
        <v>424</v>
      </c>
      <c r="C21" s="27" t="s">
        <v>31</v>
      </c>
      <c r="D21" s="13" t="s">
        <v>647</v>
      </c>
      <c r="E21" s="13" t="s">
        <v>648</v>
      </c>
      <c r="F21" s="15" t="s">
        <v>34</v>
      </c>
      <c r="G21" s="16">
        <v>0</v>
      </c>
      <c r="H21" s="16">
        <v>0</v>
      </c>
      <c r="I21" s="16"/>
      <c r="J21" s="16"/>
      <c r="K21" s="17"/>
      <c r="L21" s="16"/>
      <c r="M21" s="16"/>
      <c r="N21" s="16"/>
      <c r="O21" s="16"/>
      <c r="P21" s="16"/>
      <c r="Q21" s="18">
        <f t="shared" si="0"/>
        <v>0</v>
      </c>
      <c r="R21" s="19">
        <v>0</v>
      </c>
    </row>
    <row r="22" spans="1:18" x14ac:dyDescent="0.3">
      <c r="A22" s="12" t="s">
        <v>646</v>
      </c>
      <c r="B22" s="13" t="s">
        <v>424</v>
      </c>
      <c r="C22" s="27" t="s">
        <v>41</v>
      </c>
      <c r="D22" s="13" t="s">
        <v>649</v>
      </c>
      <c r="E22" s="13" t="s">
        <v>650</v>
      </c>
      <c r="F22" s="15" t="s">
        <v>34</v>
      </c>
      <c r="G22" s="16">
        <v>3</v>
      </c>
      <c r="H22" s="16">
        <v>3</v>
      </c>
      <c r="I22" s="16"/>
      <c r="J22" s="16"/>
      <c r="K22" s="17"/>
      <c r="L22" s="16"/>
      <c r="M22" s="16"/>
      <c r="N22" s="16"/>
      <c r="O22" s="16"/>
      <c r="P22" s="22"/>
      <c r="Q22" s="18">
        <f t="shared" si="0"/>
        <v>6</v>
      </c>
      <c r="R22" s="19">
        <v>4</v>
      </c>
    </row>
    <row r="23" spans="1:18" x14ac:dyDescent="0.3">
      <c r="A23" s="12" t="s">
        <v>651</v>
      </c>
      <c r="B23" s="13" t="s">
        <v>652</v>
      </c>
      <c r="C23" s="14" t="s">
        <v>31</v>
      </c>
      <c r="D23" s="13" t="s">
        <v>564</v>
      </c>
      <c r="E23" s="13" t="s">
        <v>488</v>
      </c>
      <c r="F23" s="15" t="s">
        <v>34</v>
      </c>
      <c r="G23" s="16">
        <v>2</v>
      </c>
      <c r="H23" s="16">
        <v>6</v>
      </c>
      <c r="I23" s="16"/>
      <c r="J23" s="16"/>
      <c r="K23" s="17"/>
      <c r="L23" s="16"/>
      <c r="M23" s="16"/>
      <c r="N23" s="16"/>
      <c r="O23" s="16"/>
      <c r="P23" s="16"/>
      <c r="Q23" s="18">
        <f t="shared" si="0"/>
        <v>8</v>
      </c>
      <c r="R23" s="19">
        <v>8</v>
      </c>
    </row>
    <row r="24" spans="1:18" x14ac:dyDescent="0.3">
      <c r="A24" s="12" t="s">
        <v>625</v>
      </c>
      <c r="B24" s="13" t="s">
        <v>319</v>
      </c>
      <c r="C24" s="14" t="s">
        <v>41</v>
      </c>
      <c r="D24" s="13" t="s">
        <v>489</v>
      </c>
      <c r="E24" s="13" t="s">
        <v>653</v>
      </c>
      <c r="F24" s="15" t="s">
        <v>34</v>
      </c>
      <c r="G24" s="16">
        <v>5</v>
      </c>
      <c r="H24" s="16">
        <v>9</v>
      </c>
      <c r="I24" s="16"/>
      <c r="J24" s="16"/>
      <c r="K24" s="17"/>
      <c r="L24" s="16"/>
      <c r="M24" s="16"/>
      <c r="N24" s="16"/>
      <c r="O24" s="16"/>
      <c r="P24" s="16"/>
      <c r="Q24" s="18">
        <f t="shared" si="0"/>
        <v>14</v>
      </c>
      <c r="R24" s="19">
        <v>12</v>
      </c>
    </row>
    <row r="25" spans="1:18" x14ac:dyDescent="0.3">
      <c r="A25" s="12" t="s">
        <v>625</v>
      </c>
      <c r="B25" s="13" t="s">
        <v>319</v>
      </c>
      <c r="C25" s="14" t="s">
        <v>41</v>
      </c>
      <c r="D25" s="28" t="s">
        <v>50</v>
      </c>
      <c r="E25" s="28" t="s">
        <v>132</v>
      </c>
      <c r="F25" s="15" t="s">
        <v>34</v>
      </c>
      <c r="G25" s="16">
        <v>3</v>
      </c>
      <c r="H25" s="16">
        <v>7</v>
      </c>
      <c r="I25" s="16"/>
      <c r="J25" s="16"/>
      <c r="K25" s="17"/>
      <c r="L25" s="16"/>
      <c r="M25" s="16"/>
      <c r="N25" s="22"/>
      <c r="O25" s="22"/>
      <c r="P25" s="22"/>
      <c r="Q25" s="18">
        <f t="shared" si="0"/>
        <v>10</v>
      </c>
      <c r="R25" s="19">
        <v>6</v>
      </c>
    </row>
    <row r="26" spans="1:18" x14ac:dyDescent="0.3">
      <c r="A26" s="12" t="s">
        <v>625</v>
      </c>
      <c r="B26" s="13" t="s">
        <v>319</v>
      </c>
      <c r="C26" s="14" t="s">
        <v>41</v>
      </c>
      <c r="D26" s="13" t="s">
        <v>654</v>
      </c>
      <c r="E26" s="13" t="s">
        <v>655</v>
      </c>
      <c r="F26" s="15" t="s">
        <v>34</v>
      </c>
      <c r="G26" s="16">
        <v>9</v>
      </c>
      <c r="H26" s="16">
        <v>9</v>
      </c>
      <c r="I26" s="16"/>
      <c r="J26" s="16"/>
      <c r="K26" s="17"/>
      <c r="L26" s="16"/>
      <c r="M26" s="16"/>
      <c r="N26" s="16"/>
      <c r="O26" s="16"/>
      <c r="P26" s="16"/>
      <c r="Q26" s="18">
        <f t="shared" si="0"/>
        <v>18</v>
      </c>
      <c r="R26" s="19">
        <v>10</v>
      </c>
    </row>
    <row r="27" spans="1:18" x14ac:dyDescent="0.3">
      <c r="A27" s="12" t="s">
        <v>625</v>
      </c>
      <c r="B27" s="13" t="s">
        <v>319</v>
      </c>
      <c r="C27" s="14" t="s">
        <v>31</v>
      </c>
      <c r="D27" s="13" t="s">
        <v>656</v>
      </c>
      <c r="E27" s="13" t="s">
        <v>657</v>
      </c>
      <c r="F27" s="15" t="s">
        <v>34</v>
      </c>
      <c r="G27" s="16">
        <v>8</v>
      </c>
      <c r="H27" s="16">
        <v>10</v>
      </c>
      <c r="I27" s="16"/>
      <c r="J27" s="16"/>
      <c r="K27" s="17"/>
      <c r="L27" s="16"/>
      <c r="M27" s="16"/>
      <c r="N27" s="16"/>
      <c r="O27" s="16"/>
      <c r="P27" s="16"/>
      <c r="Q27" s="18">
        <f t="shared" si="0"/>
        <v>18</v>
      </c>
      <c r="R27" s="19">
        <v>12</v>
      </c>
    </row>
    <row r="28" spans="1:18" x14ac:dyDescent="0.3">
      <c r="A28" s="12" t="s">
        <v>658</v>
      </c>
      <c r="B28" s="13" t="s">
        <v>659</v>
      </c>
      <c r="C28" s="14" t="s">
        <v>31</v>
      </c>
      <c r="D28" s="13" t="s">
        <v>579</v>
      </c>
      <c r="E28" s="13" t="s">
        <v>433</v>
      </c>
      <c r="F28" s="15" t="s">
        <v>34</v>
      </c>
      <c r="G28" s="16">
        <v>11</v>
      </c>
      <c r="H28" s="16">
        <v>0</v>
      </c>
      <c r="I28" s="16"/>
      <c r="J28" s="16"/>
      <c r="K28" s="17"/>
      <c r="L28" s="16"/>
      <c r="M28" s="16"/>
      <c r="N28" s="16"/>
      <c r="O28" s="16"/>
      <c r="P28" s="16"/>
      <c r="Q28" s="18">
        <f t="shared" si="0"/>
        <v>11</v>
      </c>
      <c r="R28" s="19">
        <v>8</v>
      </c>
    </row>
    <row r="29" spans="1:18" x14ac:dyDescent="0.3">
      <c r="A29" s="12" t="s">
        <v>32</v>
      </c>
      <c r="B29" s="13" t="s">
        <v>660</v>
      </c>
      <c r="C29" s="14" t="s">
        <v>31</v>
      </c>
      <c r="D29" s="13" t="s">
        <v>384</v>
      </c>
      <c r="E29" s="13" t="s">
        <v>661</v>
      </c>
      <c r="F29" s="15" t="s">
        <v>34</v>
      </c>
      <c r="G29" s="16">
        <v>0</v>
      </c>
      <c r="H29" s="16">
        <v>0</v>
      </c>
      <c r="I29" s="16"/>
      <c r="J29" s="16"/>
      <c r="K29" s="17"/>
      <c r="L29" s="16"/>
      <c r="M29" s="16"/>
      <c r="N29" s="16"/>
      <c r="O29" s="16"/>
      <c r="P29" s="16"/>
      <c r="Q29" s="18">
        <f t="shared" si="0"/>
        <v>0</v>
      </c>
      <c r="R29" s="19">
        <v>0</v>
      </c>
    </row>
    <row r="30" spans="1:18" x14ac:dyDescent="0.3">
      <c r="A30" s="12" t="s">
        <v>502</v>
      </c>
      <c r="B30" s="13" t="s">
        <v>263</v>
      </c>
      <c r="C30" s="14" t="s">
        <v>41</v>
      </c>
      <c r="D30" s="13" t="s">
        <v>662</v>
      </c>
      <c r="E30" s="13" t="s">
        <v>502</v>
      </c>
      <c r="F30" s="15" t="s">
        <v>34</v>
      </c>
      <c r="G30" s="16">
        <v>1</v>
      </c>
      <c r="H30" s="16">
        <v>1</v>
      </c>
      <c r="I30" s="16"/>
      <c r="J30" s="16"/>
      <c r="K30" s="17"/>
      <c r="L30" s="16"/>
      <c r="M30" s="16"/>
      <c r="N30" s="16"/>
      <c r="O30" s="16"/>
      <c r="P30" s="16"/>
      <c r="Q30" s="18">
        <f t="shared" si="0"/>
        <v>2</v>
      </c>
      <c r="R30" s="19">
        <v>2</v>
      </c>
    </row>
    <row r="31" spans="1:18" x14ac:dyDescent="0.3">
      <c r="A31" s="12" t="s">
        <v>663</v>
      </c>
      <c r="B31" s="13" t="s">
        <v>263</v>
      </c>
      <c r="C31" s="14" t="s">
        <v>31</v>
      </c>
      <c r="D31" s="13" t="s">
        <v>664</v>
      </c>
      <c r="E31" s="13" t="s">
        <v>665</v>
      </c>
      <c r="F31" s="15" t="s">
        <v>34</v>
      </c>
      <c r="G31" s="16">
        <v>2</v>
      </c>
      <c r="H31" s="16">
        <v>0</v>
      </c>
      <c r="I31" s="16"/>
      <c r="J31" s="16"/>
      <c r="K31" s="17"/>
      <c r="L31" s="16"/>
      <c r="M31" s="16"/>
      <c r="N31" s="16"/>
      <c r="O31" s="16"/>
      <c r="P31" s="16"/>
      <c r="Q31" s="18">
        <f t="shared" si="0"/>
        <v>2</v>
      </c>
      <c r="R31" s="19">
        <v>2</v>
      </c>
    </row>
    <row r="32" spans="1:18" x14ac:dyDescent="0.3">
      <c r="A32" s="12" t="s">
        <v>666</v>
      </c>
      <c r="B32" s="13" t="s">
        <v>110</v>
      </c>
      <c r="C32" s="14" t="s">
        <v>41</v>
      </c>
      <c r="D32" s="13" t="s">
        <v>110</v>
      </c>
      <c r="E32" s="13" t="s">
        <v>667</v>
      </c>
      <c r="F32" s="15" t="s">
        <v>34</v>
      </c>
      <c r="G32" s="16">
        <v>7</v>
      </c>
      <c r="H32" s="16">
        <v>0</v>
      </c>
      <c r="I32" s="16"/>
      <c r="J32" s="16"/>
      <c r="K32" s="17"/>
      <c r="L32" s="16"/>
      <c r="M32" s="16"/>
      <c r="N32" s="16"/>
      <c r="O32" s="16"/>
      <c r="P32" s="16"/>
      <c r="Q32" s="18">
        <f t="shared" si="0"/>
        <v>7</v>
      </c>
      <c r="R32" s="19">
        <v>6</v>
      </c>
    </row>
    <row r="33" spans="1:18" x14ac:dyDescent="0.3">
      <c r="A33" s="12" t="s">
        <v>666</v>
      </c>
      <c r="B33" s="13" t="s">
        <v>110</v>
      </c>
      <c r="C33" s="14" t="s">
        <v>41</v>
      </c>
      <c r="D33" s="13" t="s">
        <v>668</v>
      </c>
      <c r="E33" s="13" t="s">
        <v>669</v>
      </c>
      <c r="F33" s="15" t="s">
        <v>34</v>
      </c>
      <c r="G33" s="16">
        <v>4</v>
      </c>
      <c r="H33" s="16">
        <v>2</v>
      </c>
      <c r="I33" s="16"/>
      <c r="J33" s="16"/>
      <c r="K33" s="17"/>
      <c r="L33" s="16"/>
      <c r="M33" s="16"/>
      <c r="N33" s="16"/>
      <c r="O33" s="16"/>
      <c r="P33" s="16"/>
      <c r="Q33" s="18">
        <f t="shared" si="0"/>
        <v>6</v>
      </c>
      <c r="R33" s="19">
        <v>5</v>
      </c>
    </row>
    <row r="34" spans="1:18" x14ac:dyDescent="0.3">
      <c r="A34" s="12" t="s">
        <v>666</v>
      </c>
      <c r="B34" s="13" t="s">
        <v>110</v>
      </c>
      <c r="C34" s="14" t="s">
        <v>41</v>
      </c>
      <c r="D34" s="13" t="s">
        <v>670</v>
      </c>
      <c r="E34" s="13" t="s">
        <v>671</v>
      </c>
      <c r="F34" s="15" t="s">
        <v>34</v>
      </c>
      <c r="G34" s="16">
        <v>7</v>
      </c>
      <c r="H34" s="16">
        <v>3</v>
      </c>
      <c r="I34" s="16"/>
      <c r="J34" s="16"/>
      <c r="K34" s="17"/>
      <c r="L34" s="16"/>
      <c r="M34" s="16"/>
      <c r="N34" s="16"/>
      <c r="O34" s="16"/>
      <c r="P34" s="16"/>
      <c r="Q34" s="18">
        <f t="shared" si="0"/>
        <v>10</v>
      </c>
      <c r="R34" s="19">
        <v>7</v>
      </c>
    </row>
    <row r="35" spans="1:18" x14ac:dyDescent="0.3">
      <c r="A35" s="12" t="s">
        <v>672</v>
      </c>
      <c r="B35" s="13" t="s">
        <v>673</v>
      </c>
      <c r="C35" s="14" t="s">
        <v>31</v>
      </c>
      <c r="D35" s="13" t="s">
        <v>674</v>
      </c>
      <c r="E35" s="13" t="s">
        <v>317</v>
      </c>
      <c r="F35" s="15" t="s">
        <v>34</v>
      </c>
      <c r="G35" s="16">
        <v>3</v>
      </c>
      <c r="H35" s="16">
        <v>3</v>
      </c>
      <c r="I35" s="16"/>
      <c r="J35" s="16"/>
      <c r="K35" s="17"/>
      <c r="L35" s="16"/>
      <c r="M35" s="16"/>
      <c r="N35" s="16"/>
      <c r="O35" s="16"/>
      <c r="P35" s="16"/>
      <c r="Q35" s="18">
        <f t="shared" si="0"/>
        <v>6</v>
      </c>
      <c r="R35" s="19">
        <v>3</v>
      </c>
    </row>
    <row r="36" spans="1:18" x14ac:dyDescent="0.3">
      <c r="A36" s="12" t="s">
        <v>672</v>
      </c>
      <c r="B36" s="13" t="s">
        <v>673</v>
      </c>
      <c r="C36" s="14" t="s">
        <v>41</v>
      </c>
      <c r="D36" s="13" t="s">
        <v>675</v>
      </c>
      <c r="E36" s="13" t="s">
        <v>188</v>
      </c>
      <c r="F36" s="15" t="s">
        <v>34</v>
      </c>
      <c r="G36" s="16">
        <v>4</v>
      </c>
      <c r="H36" s="16">
        <v>9</v>
      </c>
      <c r="I36" s="16"/>
      <c r="J36" s="16"/>
      <c r="K36" s="17"/>
      <c r="L36" s="16"/>
      <c r="M36" s="16"/>
      <c r="N36" s="16"/>
      <c r="O36" s="16"/>
      <c r="P36" s="16"/>
      <c r="Q36" s="18">
        <f t="shared" si="0"/>
        <v>13</v>
      </c>
      <c r="R36" s="19">
        <v>10</v>
      </c>
    </row>
    <row r="37" spans="1:18" x14ac:dyDescent="0.3">
      <c r="A37" s="12" t="s">
        <v>672</v>
      </c>
      <c r="B37" s="13" t="s">
        <v>673</v>
      </c>
      <c r="C37" s="14" t="s">
        <v>41</v>
      </c>
      <c r="D37" s="13" t="s">
        <v>676</v>
      </c>
      <c r="E37" s="13" t="s">
        <v>677</v>
      </c>
      <c r="F37" s="15" t="s">
        <v>34</v>
      </c>
      <c r="G37" s="16">
        <v>8</v>
      </c>
      <c r="H37" s="16">
        <v>4</v>
      </c>
      <c r="I37" s="16"/>
      <c r="J37" s="16"/>
      <c r="K37" s="17"/>
      <c r="L37" s="16"/>
      <c r="M37" s="16"/>
      <c r="N37" s="16"/>
      <c r="O37" s="16"/>
      <c r="P37" s="16"/>
      <c r="Q37" s="18">
        <f>SUM(G37:P37)</f>
        <v>12</v>
      </c>
      <c r="R37" s="19">
        <v>10</v>
      </c>
    </row>
    <row r="38" spans="1:18" x14ac:dyDescent="0.3">
      <c r="A38" s="12" t="s">
        <v>678</v>
      </c>
      <c r="B38" s="13" t="s">
        <v>679</v>
      </c>
      <c r="C38" s="14" t="s">
        <v>41</v>
      </c>
      <c r="D38" s="13" t="s">
        <v>264</v>
      </c>
      <c r="E38" s="13" t="s">
        <v>678</v>
      </c>
      <c r="F38" s="15" t="s">
        <v>34</v>
      </c>
      <c r="G38" s="16">
        <v>3</v>
      </c>
      <c r="H38" s="16">
        <v>5</v>
      </c>
      <c r="I38" s="16"/>
      <c r="J38" s="16"/>
      <c r="K38" s="17"/>
      <c r="L38" s="16"/>
      <c r="M38" s="16"/>
      <c r="N38" s="16"/>
      <c r="O38" s="16"/>
      <c r="P38" s="16"/>
      <c r="Q38" s="18">
        <f t="shared" si="0"/>
        <v>8</v>
      </c>
      <c r="R38" s="19">
        <v>8</v>
      </c>
    </row>
    <row r="39" spans="1:18" x14ac:dyDescent="0.3">
      <c r="A39" s="12" t="s">
        <v>680</v>
      </c>
      <c r="B39" s="13" t="s">
        <v>681</v>
      </c>
      <c r="C39" s="14" t="s">
        <v>41</v>
      </c>
      <c r="D39" s="13" t="s">
        <v>682</v>
      </c>
      <c r="E39" s="13" t="s">
        <v>683</v>
      </c>
      <c r="F39" s="15" t="s">
        <v>34</v>
      </c>
      <c r="G39" s="16">
        <v>10</v>
      </c>
      <c r="H39" s="16">
        <v>11</v>
      </c>
      <c r="I39" s="16"/>
      <c r="J39" s="16"/>
      <c r="K39" s="17"/>
      <c r="L39" s="16"/>
      <c r="M39" s="16"/>
      <c r="N39" s="16"/>
      <c r="O39" s="16"/>
      <c r="P39" s="16"/>
      <c r="Q39" s="18">
        <f t="shared" si="0"/>
        <v>21</v>
      </c>
      <c r="R39" s="19">
        <v>19</v>
      </c>
    </row>
    <row r="40" spans="1:18" x14ac:dyDescent="0.3">
      <c r="A40" s="12" t="s">
        <v>680</v>
      </c>
      <c r="B40" s="13" t="s">
        <v>681</v>
      </c>
      <c r="C40" s="14" t="s">
        <v>31</v>
      </c>
      <c r="D40" s="13" t="s">
        <v>684</v>
      </c>
      <c r="E40" s="13" t="s">
        <v>685</v>
      </c>
      <c r="F40" s="15" t="s">
        <v>34</v>
      </c>
      <c r="G40" s="16">
        <v>3</v>
      </c>
      <c r="H40" s="16">
        <v>2</v>
      </c>
      <c r="I40" s="16"/>
      <c r="J40" s="16"/>
      <c r="K40" s="17"/>
      <c r="L40" s="16"/>
      <c r="M40" s="16"/>
      <c r="N40" s="16"/>
      <c r="O40" s="16"/>
      <c r="P40" s="16"/>
      <c r="Q40" s="18">
        <f t="shared" si="0"/>
        <v>5</v>
      </c>
      <c r="R40" s="19">
        <v>5</v>
      </c>
    </row>
    <row r="41" spans="1:18" x14ac:dyDescent="0.3">
      <c r="A41" s="12" t="s">
        <v>680</v>
      </c>
      <c r="B41" s="13" t="s">
        <v>681</v>
      </c>
      <c r="C41" s="14" t="s">
        <v>31</v>
      </c>
      <c r="D41" s="13" t="s">
        <v>400</v>
      </c>
      <c r="E41" s="13" t="s">
        <v>686</v>
      </c>
      <c r="F41" s="15" t="s">
        <v>34</v>
      </c>
      <c r="G41" s="16">
        <v>3</v>
      </c>
      <c r="H41" s="16">
        <v>6</v>
      </c>
      <c r="I41" s="16"/>
      <c r="J41" s="16"/>
      <c r="K41" s="17"/>
      <c r="L41" s="16"/>
      <c r="M41" s="16"/>
      <c r="N41" s="16"/>
      <c r="O41" s="16"/>
      <c r="P41" s="16" t="s">
        <v>470</v>
      </c>
      <c r="Q41" s="18">
        <f t="shared" si="0"/>
        <v>9</v>
      </c>
      <c r="R41" s="19">
        <v>9</v>
      </c>
    </row>
    <row r="42" spans="1:18" x14ac:dyDescent="0.3">
      <c r="A42" s="12" t="s">
        <v>680</v>
      </c>
      <c r="B42" s="13" t="s">
        <v>681</v>
      </c>
      <c r="C42" s="14" t="s">
        <v>31</v>
      </c>
      <c r="D42" s="13" t="s">
        <v>300</v>
      </c>
      <c r="E42" s="13" t="s">
        <v>687</v>
      </c>
      <c r="F42" s="15" t="s">
        <v>34</v>
      </c>
      <c r="G42" s="16">
        <v>2</v>
      </c>
      <c r="H42" s="16">
        <v>3</v>
      </c>
      <c r="I42" s="16"/>
      <c r="J42" s="16"/>
      <c r="K42" s="17"/>
      <c r="L42" s="16"/>
      <c r="M42" s="16"/>
      <c r="N42" s="16"/>
      <c r="O42" s="16"/>
      <c r="P42" s="16"/>
      <c r="Q42" s="18">
        <f t="shared" si="0"/>
        <v>5</v>
      </c>
      <c r="R42" s="19">
        <v>4</v>
      </c>
    </row>
    <row r="43" spans="1:18" x14ac:dyDescent="0.3">
      <c r="A43" s="12" t="s">
        <v>688</v>
      </c>
      <c r="B43" s="13" t="s">
        <v>575</v>
      </c>
      <c r="C43" s="14" t="s">
        <v>41</v>
      </c>
      <c r="D43" s="13" t="s">
        <v>499</v>
      </c>
      <c r="E43" s="13" t="s">
        <v>689</v>
      </c>
      <c r="F43" s="15" t="s">
        <v>34</v>
      </c>
      <c r="G43" s="16">
        <v>3</v>
      </c>
      <c r="H43" s="16">
        <v>2</v>
      </c>
      <c r="I43" s="16"/>
      <c r="J43" s="16"/>
      <c r="K43" s="17"/>
      <c r="L43" s="16"/>
      <c r="M43" s="16"/>
      <c r="N43" s="16"/>
      <c r="O43" s="16"/>
      <c r="P43" s="16"/>
      <c r="Q43" s="18">
        <f t="shared" si="0"/>
        <v>5</v>
      </c>
      <c r="R43" s="19">
        <v>4</v>
      </c>
    </row>
    <row r="44" spans="1:18" x14ac:dyDescent="0.3">
      <c r="A44" s="12" t="s">
        <v>690</v>
      </c>
      <c r="B44" s="13" t="s">
        <v>60</v>
      </c>
      <c r="C44" s="14" t="s">
        <v>41</v>
      </c>
      <c r="D44" s="13" t="s">
        <v>691</v>
      </c>
      <c r="E44" s="13" t="s">
        <v>692</v>
      </c>
      <c r="F44" s="15" t="s">
        <v>34</v>
      </c>
      <c r="G44" s="16">
        <v>3</v>
      </c>
      <c r="H44" s="16">
        <v>2</v>
      </c>
      <c r="I44" s="16"/>
      <c r="J44" s="16"/>
      <c r="K44" s="17"/>
      <c r="L44" s="16"/>
      <c r="M44" s="16"/>
      <c r="N44" s="16"/>
      <c r="O44" s="16"/>
      <c r="P44" s="16"/>
      <c r="Q44" s="18">
        <f t="shared" si="0"/>
        <v>5</v>
      </c>
      <c r="R44" s="19">
        <v>1</v>
      </c>
    </row>
    <row r="45" spans="1:18" x14ac:dyDescent="0.3">
      <c r="A45" s="12" t="s">
        <v>1033</v>
      </c>
      <c r="B45" s="75" t="s">
        <v>468</v>
      </c>
      <c r="C45" s="76"/>
      <c r="D45" s="75" t="s">
        <v>420</v>
      </c>
      <c r="E45" s="75" t="s">
        <v>1034</v>
      </c>
      <c r="F45" s="15"/>
      <c r="G45" s="16">
        <v>0</v>
      </c>
      <c r="H45" s="16">
        <v>4</v>
      </c>
      <c r="I45" s="16"/>
      <c r="J45" s="16"/>
      <c r="K45" s="17"/>
      <c r="L45" s="16"/>
      <c r="M45" s="16"/>
      <c r="N45" s="16"/>
      <c r="O45" s="16"/>
      <c r="P45" s="16"/>
      <c r="Q45" s="18">
        <f t="shared" si="0"/>
        <v>4</v>
      </c>
      <c r="R45" s="77">
        <v>2</v>
      </c>
    </row>
    <row r="46" spans="1:18" x14ac:dyDescent="0.3">
      <c r="A46" s="12" t="s">
        <v>1033</v>
      </c>
      <c r="B46" s="75" t="s">
        <v>468</v>
      </c>
      <c r="C46" s="76"/>
      <c r="D46" s="12" t="s">
        <v>1035</v>
      </c>
      <c r="E46" s="12" t="s">
        <v>1036</v>
      </c>
      <c r="F46" s="15"/>
      <c r="G46" s="16">
        <v>10</v>
      </c>
      <c r="H46" s="16">
        <v>2</v>
      </c>
      <c r="I46" s="16"/>
      <c r="J46" s="16"/>
      <c r="K46" s="17"/>
      <c r="L46" s="16"/>
      <c r="M46" s="16"/>
      <c r="N46" s="16"/>
      <c r="O46" s="16"/>
      <c r="P46" s="16"/>
      <c r="Q46" s="18">
        <f t="shared" si="0"/>
        <v>12</v>
      </c>
      <c r="R46" s="77">
        <v>9</v>
      </c>
    </row>
    <row r="47" spans="1:18" x14ac:dyDescent="0.3">
      <c r="A47" s="12" t="s">
        <v>1037</v>
      </c>
      <c r="B47" s="75" t="s">
        <v>1038</v>
      </c>
      <c r="C47" s="76" t="s">
        <v>41</v>
      </c>
      <c r="D47" s="13" t="s">
        <v>1039</v>
      </c>
      <c r="E47" s="13" t="s">
        <v>1040</v>
      </c>
      <c r="F47" s="15"/>
      <c r="G47" s="16">
        <v>12</v>
      </c>
      <c r="H47" s="16">
        <v>9</v>
      </c>
      <c r="I47" s="16"/>
      <c r="J47" s="16"/>
      <c r="K47" s="17"/>
      <c r="L47" s="16"/>
      <c r="M47" s="16"/>
      <c r="N47" s="16"/>
      <c r="O47" s="16"/>
      <c r="P47" s="16"/>
      <c r="Q47" s="18">
        <f t="shared" si="0"/>
        <v>21</v>
      </c>
      <c r="R47" s="77">
        <v>16</v>
      </c>
    </row>
    <row r="48" spans="1:18" ht="15" thickBot="1" x14ac:dyDescent="0.35">
      <c r="B48" s="86" t="s">
        <v>147</v>
      </c>
      <c r="C48" s="87"/>
      <c r="D48" s="88"/>
      <c r="E48" s="29"/>
      <c r="F48" s="30">
        <f>SUM(V2:V37)</f>
        <v>0</v>
      </c>
      <c r="G48" s="31">
        <f>SUM(G2:G44)</f>
        <v>203</v>
      </c>
      <c r="H48" s="31">
        <f t="shared" ref="H48:P48" si="1">SUM(H2:H44)</f>
        <v>175</v>
      </c>
      <c r="I48" s="31">
        <f t="shared" si="1"/>
        <v>0</v>
      </c>
      <c r="J48" s="31">
        <f t="shared" si="1"/>
        <v>0</v>
      </c>
      <c r="K48" s="31">
        <f t="shared" si="1"/>
        <v>0</v>
      </c>
      <c r="L48" s="31">
        <f t="shared" si="1"/>
        <v>0</v>
      </c>
      <c r="M48" s="31">
        <f t="shared" si="1"/>
        <v>0</v>
      </c>
      <c r="N48" s="31">
        <f t="shared" si="1"/>
        <v>0</v>
      </c>
      <c r="O48" s="31">
        <f t="shared" si="1"/>
        <v>0</v>
      </c>
      <c r="P48" s="31">
        <f t="shared" si="1"/>
        <v>0</v>
      </c>
      <c r="Q48" s="78">
        <f t="shared" si="0"/>
        <v>378</v>
      </c>
      <c r="R48" s="79">
        <f>SUM(R2:R44)</f>
        <v>280</v>
      </c>
    </row>
    <row r="49" spans="2:14" x14ac:dyDescent="0.3">
      <c r="D49" s="39"/>
      <c r="E49" s="39"/>
    </row>
    <row r="50" spans="2:14" x14ac:dyDescent="0.3">
      <c r="B50" t="s">
        <v>151</v>
      </c>
    </row>
    <row r="51" spans="2:14" x14ac:dyDescent="0.3">
      <c r="B51" s="40" t="s">
        <v>152</v>
      </c>
      <c r="C51" s="41" t="s">
        <v>153</v>
      </c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</row>
    <row r="52" spans="2:14" x14ac:dyDescent="0.3">
      <c r="B52" s="40" t="s">
        <v>154</v>
      </c>
      <c r="C52" s="40" t="s">
        <v>155</v>
      </c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</row>
    <row r="53" spans="2:14" x14ac:dyDescent="0.3">
      <c r="B53" s="40" t="s">
        <v>156</v>
      </c>
      <c r="C53" s="41" t="s">
        <v>157</v>
      </c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</row>
    <row r="54" spans="2:14" x14ac:dyDescent="0.3">
      <c r="B54" s="40" t="s">
        <v>158</v>
      </c>
      <c r="C54" s="40" t="s">
        <v>159</v>
      </c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</row>
    <row r="55" spans="2:14" x14ac:dyDescent="0.3">
      <c r="B55" s="40" t="s">
        <v>160</v>
      </c>
      <c r="C55" s="40" t="s">
        <v>161</v>
      </c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</row>
    <row r="56" spans="2:14" x14ac:dyDescent="0.3">
      <c r="B56" s="40" t="s">
        <v>162</v>
      </c>
      <c r="C56" s="40" t="s">
        <v>163</v>
      </c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</row>
    <row r="57" spans="2:14" x14ac:dyDescent="0.3">
      <c r="B57" s="40" t="s">
        <v>164</v>
      </c>
      <c r="C57" s="40" t="s">
        <v>165</v>
      </c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</row>
    <row r="58" spans="2:14" x14ac:dyDescent="0.3">
      <c r="B58" s="40" t="s">
        <v>166</v>
      </c>
      <c r="C58" s="40" t="s">
        <v>167</v>
      </c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</row>
    <row r="59" spans="2:14" x14ac:dyDescent="0.3">
      <c r="B59" s="40" t="s">
        <v>147</v>
      </c>
      <c r="C59" s="40" t="s">
        <v>168</v>
      </c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</row>
    <row r="60" spans="2:14" x14ac:dyDescent="0.3">
      <c r="B60" s="40"/>
      <c r="C60" s="40" t="s">
        <v>169</v>
      </c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</row>
    <row r="61" spans="2:14" x14ac:dyDescent="0.3"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</row>
    <row r="62" spans="2:14" x14ac:dyDescent="0.3">
      <c r="B62" s="40" t="s">
        <v>170</v>
      </c>
      <c r="C62" s="40" t="s">
        <v>171</v>
      </c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</row>
    <row r="63" spans="2:14" x14ac:dyDescent="0.3">
      <c r="B63" s="40"/>
      <c r="C63" s="40" t="s">
        <v>172</v>
      </c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</row>
    <row r="64" spans="2:14" x14ac:dyDescent="0.3">
      <c r="B64" s="40"/>
      <c r="C64" s="40" t="s">
        <v>173</v>
      </c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</row>
    <row r="65" spans="2:14" x14ac:dyDescent="0.3">
      <c r="B65" s="40"/>
      <c r="C65" s="40" t="s">
        <v>174</v>
      </c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</row>
  </sheetData>
  <mergeCells count="1">
    <mergeCell ref="B48:D48"/>
  </mergeCells>
  <conditionalFormatting sqref="C2:C47">
    <cfRule type="cellIs" dxfId="33" priority="1" operator="equal">
      <formula>"Pinnacle"</formula>
    </cfRule>
    <cfRule type="cellIs" dxfId="32" priority="2" operator="equal">
      <formula>"Charter"</formula>
    </cfRule>
    <cfRule type="cellIs" dxfId="31" priority="3" operator="equal">
      <formula>"Repeat"</formula>
    </cfRule>
    <cfRule type="cellIs" dxfId="30" priority="4" operator="equal">
      <formula>"First Time"</formula>
    </cfRule>
  </conditionalFormatting>
  <conditionalFormatting sqref="F2:F47">
    <cfRule type="cellIs" dxfId="29" priority="5" operator="equal">
      <formula>"NO"</formula>
    </cfRule>
    <cfRule type="cellIs" dxfId="28" priority="6" operator="equal">
      <formula>"YES"</formula>
    </cfRule>
  </conditionalFormatting>
  <dataValidations count="2">
    <dataValidation type="list" allowBlank="1" showInputMessage="1" showErrorMessage="1" sqref="C2:C47" xr:uid="{AD398864-5C45-4594-AC83-29E8501A182B}">
      <formula1>"First Time, Repeat, Charter, Pinnacle"</formula1>
    </dataValidation>
    <dataValidation type="list" allowBlank="1" showInputMessage="1" showErrorMessage="1" sqref="F2:F47" xr:uid="{A561C42C-64A5-40D4-B73D-15AD4A7BBDA1}">
      <formula1>"YES, NO"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358DFC-1553-4B71-8C25-6F80F40AB298}">
  <dimension ref="A1:V56"/>
  <sheetViews>
    <sheetView workbookViewId="0">
      <selection activeCell="L18" sqref="L18"/>
    </sheetView>
  </sheetViews>
  <sheetFormatPr defaultRowHeight="14.4" x14ac:dyDescent="0.3"/>
  <cols>
    <col min="1" max="1" width="12.88671875" customWidth="1"/>
    <col min="3" max="3" width="11.6640625" customWidth="1"/>
    <col min="4" max="6" width="10.88671875" customWidth="1"/>
    <col min="18" max="18" width="10.88671875" customWidth="1"/>
    <col min="19" max="19" width="10.44140625" customWidth="1"/>
  </cols>
  <sheetData>
    <row r="1" spans="1:22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5" t="s">
        <v>471</v>
      </c>
      <c r="G1" s="6" t="s">
        <v>16</v>
      </c>
      <c r="H1" s="7" t="s">
        <v>17</v>
      </c>
      <c r="I1" s="8" t="s">
        <v>18</v>
      </c>
      <c r="J1" s="8" t="s">
        <v>19</v>
      </c>
      <c r="K1" s="8" t="s">
        <v>20</v>
      </c>
      <c r="L1" s="8" t="s">
        <v>21</v>
      </c>
      <c r="M1" s="8" t="s">
        <v>22</v>
      </c>
      <c r="N1" s="8" t="s">
        <v>23</v>
      </c>
      <c r="O1" s="8" t="s">
        <v>24</v>
      </c>
      <c r="P1" s="8" t="s">
        <v>25</v>
      </c>
      <c r="Q1" s="9" t="s">
        <v>26</v>
      </c>
      <c r="R1" s="10" t="s">
        <v>27</v>
      </c>
      <c r="S1" s="11" t="s">
        <v>28</v>
      </c>
      <c r="T1" s="42" t="s">
        <v>295</v>
      </c>
      <c r="U1" s="43" t="s">
        <v>296</v>
      </c>
      <c r="V1" s="44" t="s">
        <v>297</v>
      </c>
    </row>
    <row r="2" spans="1:22" x14ac:dyDescent="0.3">
      <c r="A2" s="12" t="s">
        <v>472</v>
      </c>
      <c r="B2" s="13" t="s">
        <v>264</v>
      </c>
      <c r="C2" s="14" t="s">
        <v>31</v>
      </c>
      <c r="D2" s="13" t="s">
        <v>473</v>
      </c>
      <c r="E2" s="13" t="s">
        <v>474</v>
      </c>
      <c r="F2" s="13" t="s">
        <v>475</v>
      </c>
      <c r="G2" s="15"/>
      <c r="H2" s="16"/>
      <c r="I2" s="16"/>
      <c r="J2" s="16"/>
      <c r="K2" s="16"/>
      <c r="L2" s="17"/>
      <c r="M2" s="16"/>
      <c r="N2" s="16"/>
      <c r="O2" s="16"/>
      <c r="P2" s="16"/>
      <c r="Q2" s="16"/>
      <c r="R2" s="18">
        <f t="shared" ref="R2:R36" si="0">SUM(H2:Q2)</f>
        <v>0</v>
      </c>
      <c r="S2" s="19">
        <v>0</v>
      </c>
      <c r="T2" s="45"/>
      <c r="U2" s="46"/>
      <c r="V2" s="47"/>
    </row>
    <row r="3" spans="1:22" x14ac:dyDescent="0.3">
      <c r="A3" s="12" t="s">
        <v>472</v>
      </c>
      <c r="B3" s="20" t="s">
        <v>264</v>
      </c>
      <c r="C3" s="21" t="s">
        <v>31</v>
      </c>
      <c r="D3" s="13" t="s">
        <v>476</v>
      </c>
      <c r="E3" s="13" t="s">
        <v>477</v>
      </c>
      <c r="F3" s="13" t="s">
        <v>478</v>
      </c>
      <c r="G3" s="15"/>
      <c r="H3" s="16"/>
      <c r="I3" s="16"/>
      <c r="J3" s="16"/>
      <c r="K3" s="16"/>
      <c r="L3" s="17"/>
      <c r="M3" s="16"/>
      <c r="N3" s="16"/>
      <c r="O3" s="16"/>
      <c r="P3" s="16"/>
      <c r="Q3" s="16"/>
      <c r="R3" s="18">
        <f t="shared" si="0"/>
        <v>0</v>
      </c>
      <c r="S3" s="19">
        <v>0</v>
      </c>
      <c r="T3" s="45"/>
      <c r="U3" s="46"/>
      <c r="V3" s="47"/>
    </row>
    <row r="4" spans="1:22" x14ac:dyDescent="0.3">
      <c r="A4" s="12" t="s">
        <v>472</v>
      </c>
      <c r="B4" s="13" t="s">
        <v>264</v>
      </c>
      <c r="C4" s="14" t="s">
        <v>31</v>
      </c>
      <c r="D4" s="13" t="s">
        <v>479</v>
      </c>
      <c r="E4" s="13" t="s">
        <v>480</v>
      </c>
      <c r="F4" s="13" t="s">
        <v>481</v>
      </c>
      <c r="G4" s="15"/>
      <c r="H4" s="16">
        <v>6</v>
      </c>
      <c r="I4" s="16"/>
      <c r="J4" s="16"/>
      <c r="K4" s="16"/>
      <c r="L4" s="17"/>
      <c r="M4" s="16"/>
      <c r="N4" s="16"/>
      <c r="O4" s="16"/>
      <c r="P4" s="16"/>
      <c r="Q4" s="16"/>
      <c r="R4" s="18">
        <f t="shared" si="0"/>
        <v>6</v>
      </c>
      <c r="S4" s="19">
        <v>6</v>
      </c>
      <c r="T4" s="45"/>
      <c r="U4" s="46">
        <v>4</v>
      </c>
      <c r="V4" s="47">
        <v>4</v>
      </c>
    </row>
    <row r="5" spans="1:22" x14ac:dyDescent="0.3">
      <c r="A5" s="12" t="s">
        <v>482</v>
      </c>
      <c r="B5" s="13" t="s">
        <v>430</v>
      </c>
      <c r="C5" s="14" t="s">
        <v>31</v>
      </c>
      <c r="D5" s="13" t="s">
        <v>64</v>
      </c>
      <c r="E5" s="13" t="s">
        <v>483</v>
      </c>
      <c r="F5" s="13" t="s">
        <v>484</v>
      </c>
      <c r="G5" s="15"/>
      <c r="H5" s="16">
        <v>7</v>
      </c>
      <c r="I5" s="16"/>
      <c r="J5" s="16"/>
      <c r="K5" s="16"/>
      <c r="L5" s="17"/>
      <c r="M5" s="16"/>
      <c r="N5" s="16"/>
      <c r="O5" s="16"/>
      <c r="P5" s="16"/>
      <c r="Q5" s="16"/>
      <c r="R5" s="18">
        <f t="shared" si="0"/>
        <v>7</v>
      </c>
      <c r="S5" s="19">
        <v>4</v>
      </c>
      <c r="T5" s="45"/>
      <c r="U5" s="46"/>
      <c r="V5" s="47"/>
    </row>
    <row r="6" spans="1:22" x14ac:dyDescent="0.3">
      <c r="A6" s="12" t="s">
        <v>485</v>
      </c>
      <c r="B6" s="13" t="s">
        <v>449</v>
      </c>
      <c r="C6" s="14" t="s">
        <v>189</v>
      </c>
      <c r="D6" s="13" t="s">
        <v>486</v>
      </c>
      <c r="E6" s="13" t="s">
        <v>427</v>
      </c>
      <c r="F6" s="13" t="s">
        <v>487</v>
      </c>
      <c r="G6" s="15"/>
      <c r="H6" s="16">
        <v>13</v>
      </c>
      <c r="I6" s="16"/>
      <c r="J6" s="16"/>
      <c r="K6" s="16"/>
      <c r="L6" s="17"/>
      <c r="M6" s="16"/>
      <c r="N6" s="16"/>
      <c r="O6" s="16"/>
      <c r="P6" s="16"/>
      <c r="Q6" s="16"/>
      <c r="R6" s="18">
        <f t="shared" si="0"/>
        <v>13</v>
      </c>
      <c r="S6" s="19">
        <v>5</v>
      </c>
      <c r="T6" s="45"/>
      <c r="U6" s="46"/>
      <c r="V6" s="47"/>
    </row>
    <row r="7" spans="1:22" x14ac:dyDescent="0.3">
      <c r="A7" s="12" t="s">
        <v>488</v>
      </c>
      <c r="B7" s="13" t="s">
        <v>394</v>
      </c>
      <c r="C7" s="14" t="s">
        <v>41</v>
      </c>
      <c r="D7" s="13" t="s">
        <v>489</v>
      </c>
      <c r="E7" s="13" t="s">
        <v>490</v>
      </c>
      <c r="F7" s="13"/>
      <c r="G7" s="15"/>
      <c r="H7" s="16">
        <v>12</v>
      </c>
      <c r="I7" s="16"/>
      <c r="J7" s="16"/>
      <c r="K7" s="16"/>
      <c r="L7" s="17"/>
      <c r="M7" s="16"/>
      <c r="N7" s="16"/>
      <c r="O7" s="16"/>
      <c r="P7" s="16"/>
      <c r="Q7" s="16"/>
      <c r="R7" s="18">
        <f t="shared" si="0"/>
        <v>12</v>
      </c>
      <c r="S7" s="19">
        <v>9</v>
      </c>
      <c r="T7" s="45"/>
      <c r="U7" s="46">
        <v>2</v>
      </c>
      <c r="V7" s="47">
        <v>2</v>
      </c>
    </row>
    <row r="8" spans="1:22" x14ac:dyDescent="0.3">
      <c r="A8" s="12" t="s">
        <v>488</v>
      </c>
      <c r="B8" s="13" t="s">
        <v>394</v>
      </c>
      <c r="C8" s="14" t="s">
        <v>31</v>
      </c>
      <c r="D8" s="13" t="s">
        <v>88</v>
      </c>
      <c r="E8" s="13" t="s">
        <v>491</v>
      </c>
      <c r="F8" s="13"/>
      <c r="G8" s="15"/>
      <c r="H8" s="16">
        <v>6</v>
      </c>
      <c r="I8" s="16"/>
      <c r="J8" s="16"/>
      <c r="K8" s="16"/>
      <c r="L8" s="17"/>
      <c r="M8" s="16"/>
      <c r="N8" s="16"/>
      <c r="O8" s="16"/>
      <c r="P8" s="16"/>
      <c r="Q8" s="16"/>
      <c r="R8" s="18">
        <f t="shared" si="0"/>
        <v>6</v>
      </c>
      <c r="S8" s="19">
        <v>0</v>
      </c>
      <c r="T8" s="45"/>
      <c r="U8" s="46"/>
      <c r="V8" s="47"/>
    </row>
    <row r="9" spans="1:22" x14ac:dyDescent="0.3">
      <c r="A9" s="12" t="s">
        <v>492</v>
      </c>
      <c r="B9" s="13" t="s">
        <v>493</v>
      </c>
      <c r="C9" s="14" t="s">
        <v>41</v>
      </c>
      <c r="D9" s="13" t="s">
        <v>494</v>
      </c>
      <c r="E9" s="13" t="s">
        <v>495</v>
      </c>
      <c r="F9" s="13" t="s">
        <v>496</v>
      </c>
      <c r="G9" s="15"/>
      <c r="H9" s="16">
        <v>13</v>
      </c>
      <c r="I9" s="16"/>
      <c r="J9" s="16"/>
      <c r="K9" s="16"/>
      <c r="L9" s="17"/>
      <c r="M9" s="16"/>
      <c r="N9" s="16"/>
      <c r="O9" s="22"/>
      <c r="P9" s="16"/>
      <c r="Q9" s="16"/>
      <c r="R9" s="18">
        <f t="shared" si="0"/>
        <v>13</v>
      </c>
      <c r="S9" s="19">
        <v>3</v>
      </c>
      <c r="T9" s="45"/>
      <c r="U9" s="46"/>
      <c r="V9" s="47"/>
    </row>
    <row r="10" spans="1:22" x14ac:dyDescent="0.3">
      <c r="A10" s="12" t="s">
        <v>492</v>
      </c>
      <c r="B10" s="13" t="s">
        <v>493</v>
      </c>
      <c r="C10" s="14" t="s">
        <v>41</v>
      </c>
      <c r="D10" s="13" t="s">
        <v>414</v>
      </c>
      <c r="E10" s="13" t="s">
        <v>497</v>
      </c>
      <c r="F10" s="13" t="s">
        <v>498</v>
      </c>
      <c r="G10" s="15"/>
      <c r="H10" s="16">
        <v>9</v>
      </c>
      <c r="I10" s="16"/>
      <c r="J10" s="16"/>
      <c r="K10" s="16"/>
      <c r="L10" s="17"/>
      <c r="M10" s="16"/>
      <c r="N10" s="16"/>
      <c r="O10" s="16"/>
      <c r="P10" s="16"/>
      <c r="Q10" s="16"/>
      <c r="R10" s="18">
        <f t="shared" si="0"/>
        <v>9</v>
      </c>
      <c r="S10" s="19">
        <v>4</v>
      </c>
      <c r="T10" s="45"/>
      <c r="U10" s="46"/>
      <c r="V10" s="47"/>
    </row>
    <row r="11" spans="1:22" x14ac:dyDescent="0.3">
      <c r="A11" s="12" t="s">
        <v>492</v>
      </c>
      <c r="B11" s="13" t="s">
        <v>493</v>
      </c>
      <c r="C11" s="14" t="s">
        <v>31</v>
      </c>
      <c r="D11" s="13" t="s">
        <v>499</v>
      </c>
      <c r="E11" s="13" t="s">
        <v>500</v>
      </c>
      <c r="F11" s="13"/>
      <c r="G11" s="15"/>
      <c r="H11" s="16">
        <v>4</v>
      </c>
      <c r="I11" s="16"/>
      <c r="J11" s="16"/>
      <c r="K11" s="16"/>
      <c r="L11" s="17"/>
      <c r="M11" s="16"/>
      <c r="N11" s="16"/>
      <c r="O11" s="16"/>
      <c r="P11" s="16"/>
      <c r="Q11" s="16"/>
      <c r="R11" s="18">
        <f t="shared" si="0"/>
        <v>4</v>
      </c>
      <c r="S11" s="19">
        <v>1</v>
      </c>
      <c r="T11" s="45"/>
      <c r="U11" s="46"/>
      <c r="V11" s="47"/>
    </row>
    <row r="12" spans="1:22" x14ac:dyDescent="0.3">
      <c r="A12" s="12" t="s">
        <v>492</v>
      </c>
      <c r="B12" s="13" t="s">
        <v>493</v>
      </c>
      <c r="C12" s="14" t="s">
        <v>31</v>
      </c>
      <c r="D12" s="13" t="s">
        <v>501</v>
      </c>
      <c r="E12" s="13" t="s">
        <v>502</v>
      </c>
      <c r="F12" s="13"/>
      <c r="G12" s="15"/>
      <c r="H12" s="16">
        <v>2</v>
      </c>
      <c r="I12" s="16"/>
      <c r="J12" s="16"/>
      <c r="K12" s="16"/>
      <c r="L12" s="17"/>
      <c r="M12" s="16"/>
      <c r="N12" s="16"/>
      <c r="O12" s="22"/>
      <c r="P12" s="25"/>
      <c r="Q12" s="25"/>
      <c r="R12" s="18">
        <f t="shared" si="0"/>
        <v>2</v>
      </c>
      <c r="S12" s="19">
        <v>0</v>
      </c>
      <c r="T12" s="45"/>
      <c r="U12" s="46"/>
      <c r="V12" s="47"/>
    </row>
    <row r="13" spans="1:22" x14ac:dyDescent="0.3">
      <c r="A13" s="12" t="s">
        <v>503</v>
      </c>
      <c r="B13" s="13" t="s">
        <v>504</v>
      </c>
      <c r="C13" s="14" t="s">
        <v>41</v>
      </c>
      <c r="D13" s="13" t="s">
        <v>104</v>
      </c>
      <c r="E13" s="13" t="s">
        <v>505</v>
      </c>
      <c r="F13" s="13"/>
      <c r="G13" s="15"/>
      <c r="H13" s="16">
        <v>32</v>
      </c>
      <c r="I13" s="16"/>
      <c r="J13" s="16"/>
      <c r="K13" s="16"/>
      <c r="L13" s="17"/>
      <c r="M13" s="16"/>
      <c r="N13" s="16"/>
      <c r="O13" s="16"/>
      <c r="P13" s="16"/>
      <c r="Q13" s="16"/>
      <c r="R13" s="18">
        <f t="shared" si="0"/>
        <v>32</v>
      </c>
      <c r="S13" s="19">
        <v>13</v>
      </c>
      <c r="T13" s="45"/>
      <c r="U13" s="46">
        <v>1</v>
      </c>
      <c r="V13" s="47">
        <v>1</v>
      </c>
    </row>
    <row r="14" spans="1:22" x14ac:dyDescent="0.3">
      <c r="A14" s="12" t="s">
        <v>503</v>
      </c>
      <c r="B14" s="13" t="s">
        <v>504</v>
      </c>
      <c r="C14" s="23" t="s">
        <v>31</v>
      </c>
      <c r="D14" s="24" t="s">
        <v>506</v>
      </c>
      <c r="E14" s="24" t="s">
        <v>507</v>
      </c>
      <c r="F14" s="24"/>
      <c r="G14" s="15"/>
      <c r="H14" s="16">
        <v>5</v>
      </c>
      <c r="I14" s="16"/>
      <c r="J14" s="16"/>
      <c r="K14" s="16"/>
      <c r="L14" s="17"/>
      <c r="M14" s="16"/>
      <c r="N14" s="16"/>
      <c r="O14" s="16"/>
      <c r="P14" s="16"/>
      <c r="Q14" s="16"/>
      <c r="R14" s="18">
        <f t="shared" si="0"/>
        <v>5</v>
      </c>
      <c r="S14" s="19">
        <v>2</v>
      </c>
      <c r="T14" s="45"/>
      <c r="U14" s="46"/>
      <c r="V14" s="47"/>
    </row>
    <row r="15" spans="1:22" x14ac:dyDescent="0.3">
      <c r="A15" s="12" t="s">
        <v>508</v>
      </c>
      <c r="B15" s="13" t="s">
        <v>509</v>
      </c>
      <c r="C15" s="23" t="s">
        <v>41</v>
      </c>
      <c r="D15" s="24" t="s">
        <v>510</v>
      </c>
      <c r="E15" s="24" t="s">
        <v>511</v>
      </c>
      <c r="F15" s="24"/>
      <c r="G15" s="15"/>
      <c r="H15" s="16">
        <v>3</v>
      </c>
      <c r="I15" s="16"/>
      <c r="J15" s="16"/>
      <c r="K15" s="16"/>
      <c r="L15" s="17"/>
      <c r="M15" s="16"/>
      <c r="N15" s="16"/>
      <c r="O15" s="16"/>
      <c r="P15" s="16"/>
      <c r="Q15" s="16"/>
      <c r="R15" s="18">
        <f t="shared" si="0"/>
        <v>3</v>
      </c>
      <c r="S15" s="19">
        <v>4</v>
      </c>
      <c r="T15" s="45"/>
      <c r="U15" s="46"/>
      <c r="V15" s="47"/>
    </row>
    <row r="16" spans="1:22" x14ac:dyDescent="0.3">
      <c r="A16" s="12" t="s">
        <v>508</v>
      </c>
      <c r="B16" s="13" t="s">
        <v>509</v>
      </c>
      <c r="C16" s="14" t="s">
        <v>31</v>
      </c>
      <c r="D16" s="13" t="s">
        <v>138</v>
      </c>
      <c r="E16" s="13" t="s">
        <v>512</v>
      </c>
      <c r="F16" s="13"/>
      <c r="G16" s="15"/>
      <c r="H16" s="16">
        <v>0</v>
      </c>
      <c r="I16" s="16"/>
      <c r="J16" s="16"/>
      <c r="K16" s="16"/>
      <c r="L16" s="26"/>
      <c r="M16" s="22"/>
      <c r="N16" s="22"/>
      <c r="O16" s="22"/>
      <c r="P16" s="22"/>
      <c r="Q16" s="22"/>
      <c r="R16" s="18">
        <f t="shared" si="0"/>
        <v>0</v>
      </c>
      <c r="S16" s="19">
        <v>0</v>
      </c>
      <c r="T16" s="45"/>
      <c r="U16" s="46"/>
      <c r="V16" s="47"/>
    </row>
    <row r="17" spans="1:22" x14ac:dyDescent="0.3">
      <c r="A17" s="12" t="s">
        <v>513</v>
      </c>
      <c r="B17" s="13" t="s">
        <v>245</v>
      </c>
      <c r="C17" s="23" t="s">
        <v>189</v>
      </c>
      <c r="D17" s="24" t="s">
        <v>514</v>
      </c>
      <c r="E17" s="24" t="s">
        <v>515</v>
      </c>
      <c r="F17" s="24"/>
      <c r="G17" s="15"/>
      <c r="H17" s="16">
        <v>11</v>
      </c>
      <c r="I17" s="16"/>
      <c r="J17" s="16"/>
      <c r="K17" s="16"/>
      <c r="L17" s="17"/>
      <c r="M17" s="16"/>
      <c r="N17" s="16"/>
      <c r="O17" s="16"/>
      <c r="P17" s="16"/>
      <c r="Q17" s="16"/>
      <c r="R17" s="18">
        <f t="shared" si="0"/>
        <v>11</v>
      </c>
      <c r="S17" s="19">
        <v>7</v>
      </c>
      <c r="T17" s="45"/>
      <c r="U17" s="46">
        <v>3</v>
      </c>
      <c r="V17" s="47">
        <v>3</v>
      </c>
    </row>
    <row r="18" spans="1:22" x14ac:dyDescent="0.3">
      <c r="A18" s="12" t="s">
        <v>513</v>
      </c>
      <c r="B18" s="13" t="s">
        <v>245</v>
      </c>
      <c r="C18" s="27" t="s">
        <v>41</v>
      </c>
      <c r="D18" s="13" t="s">
        <v>377</v>
      </c>
      <c r="E18" s="13" t="s">
        <v>516</v>
      </c>
      <c r="F18" s="13"/>
      <c r="G18" s="15"/>
      <c r="H18" s="16">
        <v>5</v>
      </c>
      <c r="I18" s="16"/>
      <c r="J18" s="16"/>
      <c r="K18" s="16"/>
      <c r="L18" s="17"/>
      <c r="M18" s="16"/>
      <c r="N18" s="16"/>
      <c r="O18" s="16"/>
      <c r="P18" s="16"/>
      <c r="Q18" s="16"/>
      <c r="R18" s="18">
        <f t="shared" si="0"/>
        <v>5</v>
      </c>
      <c r="S18" s="19">
        <v>3</v>
      </c>
      <c r="T18" s="45"/>
      <c r="U18" s="46"/>
      <c r="V18" s="47"/>
    </row>
    <row r="19" spans="1:22" x14ac:dyDescent="0.3">
      <c r="A19" s="12" t="s">
        <v>517</v>
      </c>
      <c r="B19" s="13" t="s">
        <v>518</v>
      </c>
      <c r="C19" s="27" t="s">
        <v>41</v>
      </c>
      <c r="D19" s="13" t="s">
        <v>519</v>
      </c>
      <c r="E19" s="13" t="s">
        <v>520</v>
      </c>
      <c r="F19" s="13"/>
      <c r="G19" s="15"/>
      <c r="H19" s="16">
        <v>4</v>
      </c>
      <c r="I19" s="16"/>
      <c r="J19" s="16"/>
      <c r="K19" s="16"/>
      <c r="L19" s="17"/>
      <c r="M19" s="16"/>
      <c r="N19" s="16"/>
      <c r="O19" s="16"/>
      <c r="P19" s="16"/>
      <c r="Q19" s="16"/>
      <c r="R19" s="18">
        <f t="shared" si="0"/>
        <v>4</v>
      </c>
      <c r="S19" s="19">
        <v>1</v>
      </c>
      <c r="T19" s="45"/>
      <c r="U19" s="46"/>
      <c r="V19" s="47"/>
    </row>
    <row r="20" spans="1:22" x14ac:dyDescent="0.3">
      <c r="A20" s="12" t="s">
        <v>517</v>
      </c>
      <c r="B20" s="13" t="s">
        <v>518</v>
      </c>
      <c r="C20" s="27" t="s">
        <v>31</v>
      </c>
      <c r="D20" s="13" t="s">
        <v>84</v>
      </c>
      <c r="E20" s="13" t="s">
        <v>427</v>
      </c>
      <c r="F20" s="13"/>
      <c r="G20" s="15"/>
      <c r="H20" s="16">
        <v>0</v>
      </c>
      <c r="I20" s="16"/>
      <c r="J20" s="16"/>
      <c r="K20" s="16"/>
      <c r="L20" s="17"/>
      <c r="M20" s="16"/>
      <c r="N20" s="16"/>
      <c r="O20" s="16"/>
      <c r="P20" s="16"/>
      <c r="Q20" s="16"/>
      <c r="R20" s="18">
        <f t="shared" si="0"/>
        <v>0</v>
      </c>
      <c r="S20" s="19">
        <v>0</v>
      </c>
      <c r="T20" s="45"/>
      <c r="U20" s="46"/>
      <c r="V20" s="47"/>
    </row>
    <row r="21" spans="1:22" x14ac:dyDescent="0.3">
      <c r="A21" s="12" t="s">
        <v>517</v>
      </c>
      <c r="B21" s="13" t="s">
        <v>518</v>
      </c>
      <c r="C21" s="14" t="s">
        <v>31</v>
      </c>
      <c r="D21" s="13" t="s">
        <v>37</v>
      </c>
      <c r="E21" s="13" t="s">
        <v>521</v>
      </c>
      <c r="F21" s="13"/>
      <c r="G21" s="15"/>
      <c r="H21" s="16">
        <v>0</v>
      </c>
      <c r="I21" s="16"/>
      <c r="J21" s="16"/>
      <c r="K21" s="16"/>
      <c r="L21" s="17"/>
      <c r="M21" s="16"/>
      <c r="N21" s="16"/>
      <c r="O21" s="16"/>
      <c r="P21" s="16"/>
      <c r="Q21" s="16"/>
      <c r="R21" s="18">
        <f t="shared" si="0"/>
        <v>0</v>
      </c>
      <c r="S21" s="19">
        <v>0</v>
      </c>
      <c r="T21" s="45"/>
      <c r="U21" s="46"/>
      <c r="V21" s="47"/>
    </row>
    <row r="22" spans="1:22" x14ac:dyDescent="0.3">
      <c r="A22" s="12" t="s">
        <v>522</v>
      </c>
      <c r="B22" s="13" t="s">
        <v>72</v>
      </c>
      <c r="C22" s="14" t="s">
        <v>31</v>
      </c>
      <c r="D22" s="13" t="s">
        <v>523</v>
      </c>
      <c r="E22" s="13"/>
      <c r="F22" s="13"/>
      <c r="G22" s="15"/>
      <c r="H22" s="16">
        <v>0</v>
      </c>
      <c r="I22" s="16"/>
      <c r="J22" s="16"/>
      <c r="K22" s="16"/>
      <c r="L22" s="17"/>
      <c r="M22" s="16"/>
      <c r="N22" s="16"/>
      <c r="O22" s="16"/>
      <c r="P22" s="16"/>
      <c r="Q22" s="16"/>
      <c r="R22" s="18">
        <f t="shared" si="0"/>
        <v>0</v>
      </c>
      <c r="S22" s="19">
        <v>0</v>
      </c>
      <c r="T22" s="45"/>
      <c r="U22" s="46"/>
      <c r="V22" s="47"/>
    </row>
    <row r="23" spans="1:22" x14ac:dyDescent="0.3">
      <c r="A23" s="12" t="s">
        <v>522</v>
      </c>
      <c r="B23" s="13" t="s">
        <v>72</v>
      </c>
      <c r="C23" s="14" t="s">
        <v>31</v>
      </c>
      <c r="D23" s="28" t="s">
        <v>524</v>
      </c>
      <c r="E23" s="28"/>
      <c r="F23" s="28"/>
      <c r="G23" s="15"/>
      <c r="H23" s="16">
        <v>5</v>
      </c>
      <c r="I23" s="16"/>
      <c r="J23" s="16"/>
      <c r="K23" s="16"/>
      <c r="L23" s="17"/>
      <c r="M23" s="16"/>
      <c r="N23" s="16"/>
      <c r="O23" s="22"/>
      <c r="P23" s="22"/>
      <c r="Q23" s="22"/>
      <c r="R23" s="18">
        <f t="shared" si="0"/>
        <v>5</v>
      </c>
      <c r="S23" s="19">
        <v>4</v>
      </c>
      <c r="T23" s="45"/>
      <c r="U23" s="46"/>
      <c r="V23" s="47"/>
    </row>
    <row r="24" spans="1:22" x14ac:dyDescent="0.3">
      <c r="A24" s="12" t="s">
        <v>522</v>
      </c>
      <c r="B24" s="13" t="s">
        <v>72</v>
      </c>
      <c r="C24" s="14" t="s">
        <v>31</v>
      </c>
      <c r="D24" s="13" t="s">
        <v>525</v>
      </c>
      <c r="E24" s="13"/>
      <c r="F24" s="13"/>
      <c r="G24" s="15"/>
      <c r="H24" s="16">
        <v>1</v>
      </c>
      <c r="I24" s="16"/>
      <c r="J24" s="16"/>
      <c r="K24" s="16"/>
      <c r="L24" s="17"/>
      <c r="M24" s="16"/>
      <c r="N24" s="16"/>
      <c r="O24" s="16"/>
      <c r="P24" s="16"/>
      <c r="Q24" s="16"/>
      <c r="R24" s="18">
        <f t="shared" si="0"/>
        <v>1</v>
      </c>
      <c r="S24" s="19">
        <v>1</v>
      </c>
      <c r="T24" s="45"/>
      <c r="U24" s="46"/>
      <c r="V24" s="47"/>
    </row>
    <row r="25" spans="1:22" x14ac:dyDescent="0.3">
      <c r="A25" s="12" t="s">
        <v>526</v>
      </c>
      <c r="B25" s="13" t="s">
        <v>527</v>
      </c>
      <c r="C25" s="14" t="s">
        <v>31</v>
      </c>
      <c r="D25" s="13" t="s">
        <v>528</v>
      </c>
      <c r="E25" s="13" t="s">
        <v>529</v>
      </c>
      <c r="F25" s="13"/>
      <c r="G25" s="15"/>
      <c r="H25" s="16">
        <v>6</v>
      </c>
      <c r="I25" s="16"/>
      <c r="J25" s="16"/>
      <c r="K25" s="16"/>
      <c r="L25" s="17"/>
      <c r="M25" s="16"/>
      <c r="N25" s="16"/>
      <c r="O25" s="16"/>
      <c r="P25" s="16"/>
      <c r="Q25" s="16"/>
      <c r="R25" s="18">
        <f t="shared" si="0"/>
        <v>6</v>
      </c>
      <c r="S25" s="19">
        <v>2</v>
      </c>
      <c r="T25" s="45"/>
      <c r="U25" s="46"/>
      <c r="V25" s="47"/>
    </row>
    <row r="26" spans="1:22" x14ac:dyDescent="0.3">
      <c r="A26" s="12" t="s">
        <v>526</v>
      </c>
      <c r="B26" s="13" t="s">
        <v>527</v>
      </c>
      <c r="C26" s="14" t="s">
        <v>31</v>
      </c>
      <c r="D26" s="13" t="s">
        <v>530</v>
      </c>
      <c r="E26" s="13" t="s">
        <v>531</v>
      </c>
      <c r="F26" s="13"/>
      <c r="G26" s="15"/>
      <c r="H26" s="16">
        <v>1</v>
      </c>
      <c r="I26" s="16"/>
      <c r="J26" s="16"/>
      <c r="K26" s="16"/>
      <c r="L26" s="17"/>
      <c r="M26" s="16"/>
      <c r="N26" s="16"/>
      <c r="O26" s="16"/>
      <c r="P26" s="16"/>
      <c r="Q26" s="16"/>
      <c r="R26" s="18">
        <f t="shared" si="0"/>
        <v>1</v>
      </c>
      <c r="S26" s="19">
        <v>0</v>
      </c>
      <c r="T26" s="45"/>
      <c r="U26" s="46"/>
      <c r="V26" s="47"/>
    </row>
    <row r="27" spans="1:22" x14ac:dyDescent="0.3">
      <c r="A27" s="12" t="s">
        <v>526</v>
      </c>
      <c r="B27" s="13" t="s">
        <v>527</v>
      </c>
      <c r="C27" s="14" t="s">
        <v>31</v>
      </c>
      <c r="D27" s="13" t="s">
        <v>532</v>
      </c>
      <c r="E27" s="13" t="s">
        <v>533</v>
      </c>
      <c r="F27" s="13"/>
      <c r="G27" s="15"/>
      <c r="H27" s="16">
        <v>0</v>
      </c>
      <c r="I27" s="16"/>
      <c r="J27" s="16"/>
      <c r="K27" s="16"/>
      <c r="L27" s="17"/>
      <c r="M27" s="16"/>
      <c r="N27" s="16"/>
      <c r="O27" s="16"/>
      <c r="P27" s="16"/>
      <c r="Q27" s="16"/>
      <c r="R27" s="18">
        <f t="shared" si="0"/>
        <v>0</v>
      </c>
      <c r="S27" s="19">
        <v>0</v>
      </c>
      <c r="T27" s="45"/>
      <c r="U27" s="46"/>
      <c r="V27" s="47"/>
    </row>
    <row r="28" spans="1:22" x14ac:dyDescent="0.3">
      <c r="A28" s="12" t="s">
        <v>534</v>
      </c>
      <c r="B28" s="13" t="s">
        <v>535</v>
      </c>
      <c r="C28" s="14" t="s">
        <v>31</v>
      </c>
      <c r="D28" s="13" t="s">
        <v>536</v>
      </c>
      <c r="E28" s="13" t="s">
        <v>516</v>
      </c>
      <c r="F28" s="13"/>
      <c r="G28" s="15"/>
      <c r="H28" s="16">
        <v>4</v>
      </c>
      <c r="I28" s="16"/>
      <c r="J28" s="16"/>
      <c r="K28" s="16"/>
      <c r="L28" s="17"/>
      <c r="M28" s="16"/>
      <c r="N28" s="16"/>
      <c r="O28" s="16"/>
      <c r="P28" s="16"/>
      <c r="Q28" s="16"/>
      <c r="R28" s="18">
        <f t="shared" si="0"/>
        <v>4</v>
      </c>
      <c r="S28" s="19">
        <v>4</v>
      </c>
      <c r="T28" s="45"/>
      <c r="U28" s="46"/>
      <c r="V28" s="47"/>
    </row>
    <row r="29" spans="1:22" x14ac:dyDescent="0.3">
      <c r="A29" s="12" t="s">
        <v>534</v>
      </c>
      <c r="B29" s="13" t="s">
        <v>535</v>
      </c>
      <c r="C29" s="14"/>
      <c r="D29" s="13" t="s">
        <v>528</v>
      </c>
      <c r="E29" s="13" t="s">
        <v>537</v>
      </c>
      <c r="F29" s="13"/>
      <c r="G29" s="15"/>
      <c r="H29" s="16">
        <v>1</v>
      </c>
      <c r="I29" s="16"/>
      <c r="J29" s="16"/>
      <c r="K29" s="16"/>
      <c r="L29" s="17"/>
      <c r="M29" s="16"/>
      <c r="N29" s="16"/>
      <c r="O29" s="16"/>
      <c r="P29" s="16"/>
      <c r="Q29" s="16"/>
      <c r="R29" s="18">
        <f t="shared" si="0"/>
        <v>1</v>
      </c>
      <c r="S29" s="19">
        <v>0</v>
      </c>
      <c r="T29" s="45"/>
      <c r="U29" s="46"/>
      <c r="V29" s="47"/>
    </row>
    <row r="30" spans="1:22" x14ac:dyDescent="0.3">
      <c r="A30" s="12" t="s">
        <v>534</v>
      </c>
      <c r="B30" s="13" t="s">
        <v>535</v>
      </c>
      <c r="C30" s="14"/>
      <c r="D30" s="13" t="s">
        <v>538</v>
      </c>
      <c r="E30" s="13" t="s">
        <v>539</v>
      </c>
      <c r="F30" s="13"/>
      <c r="G30" s="15"/>
      <c r="H30" s="16">
        <v>6</v>
      </c>
      <c r="I30" s="16"/>
      <c r="J30" s="16"/>
      <c r="K30" s="16"/>
      <c r="L30" s="17"/>
      <c r="M30" s="16"/>
      <c r="N30" s="16"/>
      <c r="O30" s="16"/>
      <c r="P30" s="16"/>
      <c r="Q30" s="16"/>
      <c r="R30" s="18">
        <f t="shared" si="0"/>
        <v>6</v>
      </c>
      <c r="S30" s="19">
        <v>6</v>
      </c>
      <c r="T30" s="45"/>
      <c r="U30" s="46">
        <v>4</v>
      </c>
      <c r="V30" s="47">
        <v>4</v>
      </c>
    </row>
    <row r="31" spans="1:22" x14ac:dyDescent="0.3">
      <c r="A31" s="12" t="s">
        <v>540</v>
      </c>
      <c r="B31" s="13" t="s">
        <v>510</v>
      </c>
      <c r="C31" s="14" t="s">
        <v>41</v>
      </c>
      <c r="D31" s="13" t="s">
        <v>541</v>
      </c>
      <c r="E31" s="13" t="s">
        <v>542</v>
      </c>
      <c r="F31" s="13"/>
      <c r="G31" s="15"/>
      <c r="H31" s="16">
        <v>6</v>
      </c>
      <c r="I31" s="16"/>
      <c r="J31" s="16"/>
      <c r="K31" s="16"/>
      <c r="L31" s="17"/>
      <c r="M31" s="16"/>
      <c r="N31" s="16"/>
      <c r="O31" s="16"/>
      <c r="P31" s="16"/>
      <c r="Q31" s="16"/>
      <c r="R31" s="18">
        <f t="shared" si="0"/>
        <v>6</v>
      </c>
      <c r="S31" s="19">
        <v>3</v>
      </c>
      <c r="T31" s="45"/>
      <c r="U31" s="46"/>
      <c r="V31" s="47"/>
    </row>
    <row r="32" spans="1:22" x14ac:dyDescent="0.3">
      <c r="A32" s="12"/>
      <c r="B32" s="13"/>
      <c r="C32" s="14"/>
      <c r="D32" s="13"/>
      <c r="E32" s="13"/>
      <c r="F32" s="13"/>
      <c r="G32" s="15"/>
      <c r="H32" s="16"/>
      <c r="I32" s="16"/>
      <c r="J32" s="16"/>
      <c r="K32" s="16"/>
      <c r="L32" s="17"/>
      <c r="M32" s="16"/>
      <c r="N32" s="16"/>
      <c r="O32" s="16"/>
      <c r="P32" s="16"/>
      <c r="Q32" s="16"/>
      <c r="R32" s="18">
        <f t="shared" si="0"/>
        <v>0</v>
      </c>
      <c r="S32" s="19">
        <v>0</v>
      </c>
      <c r="T32" s="45"/>
      <c r="U32" s="46"/>
      <c r="V32" s="47"/>
    </row>
    <row r="33" spans="1:22" x14ac:dyDescent="0.3">
      <c r="A33" s="12"/>
      <c r="B33" s="13"/>
      <c r="C33" s="14"/>
      <c r="D33" s="13"/>
      <c r="E33" s="13"/>
      <c r="F33" s="13"/>
      <c r="G33" s="15"/>
      <c r="H33" s="16"/>
      <c r="I33" s="16"/>
      <c r="J33" s="16"/>
      <c r="K33" s="16"/>
      <c r="L33" s="17"/>
      <c r="M33" s="16"/>
      <c r="N33" s="16"/>
      <c r="O33" s="16"/>
      <c r="P33" s="16"/>
      <c r="Q33" s="16"/>
      <c r="R33" s="18">
        <f t="shared" si="0"/>
        <v>0</v>
      </c>
      <c r="S33" s="19">
        <v>0</v>
      </c>
      <c r="T33" s="45"/>
      <c r="U33" s="46"/>
      <c r="V33" s="47"/>
    </row>
    <row r="34" spans="1:22" x14ac:dyDescent="0.3">
      <c r="A34" s="12"/>
      <c r="B34" s="13"/>
      <c r="C34" s="14"/>
      <c r="D34" s="13"/>
      <c r="E34" s="13"/>
      <c r="F34" s="13"/>
      <c r="G34" s="15"/>
      <c r="H34" s="16"/>
      <c r="I34" s="16"/>
      <c r="J34" s="16"/>
      <c r="K34" s="16"/>
      <c r="L34" s="17"/>
      <c r="M34" s="16"/>
      <c r="N34" s="16"/>
      <c r="O34" s="16"/>
      <c r="P34" s="16"/>
      <c r="Q34" s="16"/>
      <c r="R34" s="18">
        <f>SUM(H34:Q34)</f>
        <v>0</v>
      </c>
      <c r="S34" s="19">
        <v>0</v>
      </c>
      <c r="T34" s="45"/>
      <c r="U34" s="46"/>
      <c r="V34" s="47"/>
    </row>
    <row r="35" spans="1:22" ht="15" thickBot="1" x14ac:dyDescent="0.35">
      <c r="A35" s="12"/>
      <c r="B35" s="13"/>
      <c r="C35" s="14"/>
      <c r="D35" s="13"/>
      <c r="E35" s="13"/>
      <c r="F35" s="13"/>
      <c r="G35" s="15"/>
      <c r="H35" s="16"/>
      <c r="I35" s="16"/>
      <c r="J35" s="16"/>
      <c r="K35" s="16"/>
      <c r="L35" s="17"/>
      <c r="M35" s="16"/>
      <c r="N35" s="16"/>
      <c r="O35" s="16"/>
      <c r="P35" s="16"/>
      <c r="Q35" s="16"/>
      <c r="R35" s="18">
        <f t="shared" si="0"/>
        <v>0</v>
      </c>
      <c r="S35" s="19">
        <v>0</v>
      </c>
      <c r="T35" s="45"/>
      <c r="U35" s="46"/>
      <c r="V35" s="47"/>
    </row>
    <row r="36" spans="1:22" ht="15.6" thickTop="1" thickBot="1" x14ac:dyDescent="0.35">
      <c r="B36" s="86" t="s">
        <v>147</v>
      </c>
      <c r="C36" s="87"/>
      <c r="D36" s="88"/>
      <c r="E36" s="29"/>
      <c r="F36" s="29"/>
      <c r="G36" s="30">
        <f>SUM(W2:W34)</f>
        <v>0</v>
      </c>
      <c r="H36" s="31">
        <f t="shared" ref="H36:Q36" si="1">SUM(H2:H35)</f>
        <v>162</v>
      </c>
      <c r="I36" s="31">
        <f t="shared" si="1"/>
        <v>0</v>
      </c>
      <c r="J36" s="31">
        <f t="shared" si="1"/>
        <v>0</v>
      </c>
      <c r="K36" s="31">
        <f t="shared" si="1"/>
        <v>0</v>
      </c>
      <c r="L36" s="31">
        <f t="shared" si="1"/>
        <v>0</v>
      </c>
      <c r="M36" s="31">
        <f t="shared" si="1"/>
        <v>0</v>
      </c>
      <c r="N36" s="31">
        <f t="shared" si="1"/>
        <v>0</v>
      </c>
      <c r="O36" s="31">
        <f t="shared" si="1"/>
        <v>0</v>
      </c>
      <c r="P36" s="31">
        <f t="shared" si="1"/>
        <v>0</v>
      </c>
      <c r="Q36" s="31">
        <f t="shared" si="1"/>
        <v>0</v>
      </c>
      <c r="R36" s="32">
        <f t="shared" si="0"/>
        <v>162</v>
      </c>
      <c r="S36" s="33">
        <v>0</v>
      </c>
      <c r="T36" s="48">
        <f>SUM(X2:X34)</f>
        <v>0</v>
      </c>
      <c r="U36" s="49"/>
      <c r="V36" s="50"/>
    </row>
    <row r="37" spans="1:22" x14ac:dyDescent="0.3">
      <c r="B37" s="34" t="s">
        <v>148</v>
      </c>
      <c r="C37" s="35"/>
      <c r="D37" s="80" t="s">
        <v>348</v>
      </c>
      <c r="E37" s="80"/>
      <c r="F37" s="80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V37" s="51"/>
    </row>
    <row r="38" spans="1:22" x14ac:dyDescent="0.3">
      <c r="B38" s="36" t="s">
        <v>149</v>
      </c>
      <c r="D38" s="82" t="s">
        <v>349</v>
      </c>
      <c r="E38" s="82"/>
      <c r="F38" s="82"/>
      <c r="G38" s="83"/>
      <c r="H38" s="83"/>
      <c r="I38" s="83"/>
      <c r="J38" s="83"/>
      <c r="K38" s="83"/>
      <c r="L38" s="83"/>
      <c r="M38" s="83"/>
      <c r="N38" s="83"/>
      <c r="O38" s="83"/>
      <c r="P38" s="83"/>
      <c r="Q38" s="83"/>
      <c r="R38" s="83"/>
      <c r="S38" s="83"/>
      <c r="T38" s="83"/>
      <c r="V38" s="51"/>
    </row>
    <row r="39" spans="1:22" ht="15" thickBot="1" x14ac:dyDescent="0.35">
      <c r="B39" s="37" t="s">
        <v>150</v>
      </c>
      <c r="C39" s="38"/>
      <c r="D39" s="92" t="s">
        <v>350</v>
      </c>
      <c r="E39" s="92"/>
      <c r="F39" s="92"/>
      <c r="G39" s="93"/>
      <c r="H39" s="93"/>
      <c r="I39" s="93"/>
      <c r="J39" s="93"/>
      <c r="K39" s="93"/>
      <c r="L39" s="93"/>
      <c r="M39" s="93"/>
      <c r="N39" s="93"/>
      <c r="O39" s="93"/>
      <c r="P39" s="93"/>
      <c r="Q39" s="93"/>
      <c r="R39" s="93"/>
      <c r="S39" s="93"/>
      <c r="T39" s="93"/>
      <c r="U39" s="55"/>
      <c r="V39" s="52"/>
    </row>
    <row r="40" spans="1:22" ht="15" thickTop="1" x14ac:dyDescent="0.3">
      <c r="D40" s="39"/>
      <c r="E40" s="39"/>
      <c r="F40" s="39"/>
    </row>
    <row r="41" spans="1:22" x14ac:dyDescent="0.3">
      <c r="B41" t="s">
        <v>151</v>
      </c>
    </row>
    <row r="42" spans="1:22" x14ac:dyDescent="0.3">
      <c r="B42" s="40" t="s">
        <v>152</v>
      </c>
      <c r="C42" s="41" t="s">
        <v>153</v>
      </c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</row>
    <row r="43" spans="1:22" x14ac:dyDescent="0.3">
      <c r="B43" s="40" t="s">
        <v>154</v>
      </c>
      <c r="C43" s="40" t="s">
        <v>155</v>
      </c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</row>
    <row r="44" spans="1:22" x14ac:dyDescent="0.3">
      <c r="B44" s="40" t="s">
        <v>156</v>
      </c>
      <c r="C44" s="41" t="s">
        <v>157</v>
      </c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</row>
    <row r="45" spans="1:22" x14ac:dyDescent="0.3">
      <c r="B45" s="40" t="s">
        <v>158</v>
      </c>
      <c r="C45" s="40" t="s">
        <v>159</v>
      </c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</row>
    <row r="46" spans="1:22" x14ac:dyDescent="0.3">
      <c r="B46" s="40" t="s">
        <v>160</v>
      </c>
      <c r="C46" s="40" t="s">
        <v>161</v>
      </c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</row>
    <row r="47" spans="1:22" x14ac:dyDescent="0.3">
      <c r="B47" s="40" t="s">
        <v>162</v>
      </c>
      <c r="C47" s="40" t="s">
        <v>163</v>
      </c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</row>
    <row r="48" spans="1:22" x14ac:dyDescent="0.3">
      <c r="B48" s="40" t="s">
        <v>164</v>
      </c>
      <c r="C48" s="40" t="s">
        <v>165</v>
      </c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</row>
    <row r="49" spans="2:15" x14ac:dyDescent="0.3">
      <c r="B49" s="40" t="s">
        <v>166</v>
      </c>
      <c r="C49" s="40" t="s">
        <v>167</v>
      </c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</row>
    <row r="50" spans="2:15" x14ac:dyDescent="0.3">
      <c r="B50" s="40" t="s">
        <v>147</v>
      </c>
      <c r="C50" s="40" t="s">
        <v>168</v>
      </c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</row>
    <row r="51" spans="2:15" x14ac:dyDescent="0.3">
      <c r="B51" s="40"/>
      <c r="C51" s="40" t="s">
        <v>169</v>
      </c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</row>
    <row r="52" spans="2:15" x14ac:dyDescent="0.3"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</row>
    <row r="53" spans="2:15" x14ac:dyDescent="0.3">
      <c r="B53" s="40" t="s">
        <v>170</v>
      </c>
      <c r="C53" s="40" t="s">
        <v>171</v>
      </c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</row>
    <row r="54" spans="2:15" x14ac:dyDescent="0.3">
      <c r="B54" s="40"/>
      <c r="C54" s="40" t="s">
        <v>172</v>
      </c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O54" s="40"/>
    </row>
    <row r="55" spans="2:15" x14ac:dyDescent="0.3">
      <c r="B55" s="40"/>
      <c r="C55" s="40" t="s">
        <v>173</v>
      </c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O55" s="40"/>
    </row>
    <row r="56" spans="2:15" x14ac:dyDescent="0.3">
      <c r="B56" s="40"/>
      <c r="C56" s="40" t="s">
        <v>174</v>
      </c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O56" s="40"/>
    </row>
  </sheetData>
  <mergeCells count="4">
    <mergeCell ref="B36:D36"/>
    <mergeCell ref="D37:T37"/>
    <mergeCell ref="D38:T38"/>
    <mergeCell ref="D39:T39"/>
  </mergeCells>
  <conditionalFormatting sqref="C2:C35">
    <cfRule type="cellIs" dxfId="27" priority="1" operator="equal">
      <formula>"Pinnacle"</formula>
    </cfRule>
    <cfRule type="cellIs" dxfId="26" priority="2" operator="equal">
      <formula>"Charter"</formula>
    </cfRule>
    <cfRule type="cellIs" dxfId="25" priority="3" operator="equal">
      <formula>"Repeat"</formula>
    </cfRule>
    <cfRule type="cellIs" dxfId="24" priority="4" operator="equal">
      <formula>"First Time"</formula>
    </cfRule>
  </conditionalFormatting>
  <conditionalFormatting sqref="G2:G35">
    <cfRule type="cellIs" dxfId="23" priority="7" operator="equal">
      <formula>"NO"</formula>
    </cfRule>
    <cfRule type="cellIs" dxfId="22" priority="8" operator="equal">
      <formula>"YES"</formula>
    </cfRule>
  </conditionalFormatting>
  <conditionalFormatting sqref="T2:T35">
    <cfRule type="cellIs" dxfId="21" priority="9" operator="equal">
      <formula>"Qualified"</formula>
    </cfRule>
    <cfRule type="cellIs" dxfId="20" priority="10" operator="equal">
      <formula>"Not-Qualified"</formula>
    </cfRule>
  </conditionalFormatting>
  <conditionalFormatting sqref="U2:U35">
    <cfRule type="cellIs" dxfId="19" priority="6" operator="between">
      <formula>1</formula>
      <formula>5</formula>
    </cfRule>
  </conditionalFormatting>
  <conditionalFormatting sqref="V2:V35">
    <cfRule type="cellIs" dxfId="18" priority="5" operator="between">
      <formula>1</formula>
      <formula>5</formula>
    </cfRule>
  </conditionalFormatting>
  <dataValidations count="4">
    <dataValidation type="list" allowBlank="1" showInputMessage="1" showErrorMessage="1" sqref="T2:T35" xr:uid="{CD3A9B82-95FE-48ED-B4EF-AE2987255F92}">
      <formula1>"Qualified, Not-Qualified"</formula1>
    </dataValidation>
    <dataValidation type="list" allowBlank="1" showInputMessage="1" showErrorMessage="1" sqref="G2:G35" xr:uid="{D19301C6-6FEF-4B92-8CBE-B7CE1A1C4E53}">
      <formula1>"YES, NO"</formula1>
    </dataValidation>
    <dataValidation type="list" allowBlank="1" showInputMessage="1" showErrorMessage="1" sqref="U2:V35" xr:uid="{D1A2985A-8F9A-4112-A2A0-CF81F942B55B}">
      <formula1>"1,2,3,4,5"</formula1>
    </dataValidation>
    <dataValidation type="list" allowBlank="1" showInputMessage="1" showErrorMessage="1" sqref="C2:C35" xr:uid="{CE38C9BD-5D5B-437E-A691-51DCE6EC5EB6}">
      <formula1>"First Time, Repeat, Charter, Pinnacle"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01121E-FE13-4130-9122-DBC3A46D815A}">
  <dimension ref="A1:R73"/>
  <sheetViews>
    <sheetView workbookViewId="0">
      <selection activeCell="M19" sqref="M19"/>
    </sheetView>
  </sheetViews>
  <sheetFormatPr defaultRowHeight="14.4" x14ac:dyDescent="0.3"/>
  <cols>
    <col min="1" max="1" width="13.5546875" customWidth="1"/>
    <col min="2" max="2" width="11.88671875" customWidth="1"/>
    <col min="3" max="3" width="10.88671875" customWidth="1"/>
    <col min="4" max="4" width="12.5546875" customWidth="1"/>
    <col min="5" max="5" width="11.6640625" customWidth="1"/>
    <col min="17" max="17" width="11.5546875" customWidth="1"/>
    <col min="18" max="18" width="11.44140625" customWidth="1"/>
  </cols>
  <sheetData>
    <row r="1" spans="1:18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</row>
    <row r="2" spans="1:18" x14ac:dyDescent="0.3">
      <c r="A2" s="12" t="s">
        <v>351</v>
      </c>
      <c r="B2" s="13" t="s">
        <v>300</v>
      </c>
      <c r="C2" s="14" t="s">
        <v>41</v>
      </c>
      <c r="D2" s="13" t="s">
        <v>352</v>
      </c>
      <c r="E2" s="13" t="s">
        <v>353</v>
      </c>
      <c r="F2" s="15" t="s">
        <v>34</v>
      </c>
      <c r="G2" s="53">
        <v>8</v>
      </c>
      <c r="H2" s="16">
        <v>2</v>
      </c>
      <c r="I2" s="16"/>
      <c r="J2" s="16"/>
      <c r="K2" s="17"/>
      <c r="L2" s="16"/>
      <c r="M2" s="16"/>
      <c r="N2" s="16"/>
      <c r="O2" s="16"/>
      <c r="P2" s="16"/>
      <c r="Q2" s="18">
        <f t="shared" ref="Q2:Q52" si="0">SUM(G2:P2)</f>
        <v>10</v>
      </c>
      <c r="R2" s="19">
        <v>8</v>
      </c>
    </row>
    <row r="3" spans="1:18" x14ac:dyDescent="0.3">
      <c r="A3" s="12" t="s">
        <v>351</v>
      </c>
      <c r="B3" s="13" t="s">
        <v>300</v>
      </c>
      <c r="C3" s="54" t="s">
        <v>41</v>
      </c>
      <c r="D3" s="13" t="s">
        <v>88</v>
      </c>
      <c r="E3" s="13" t="s">
        <v>354</v>
      </c>
      <c r="F3" s="15" t="s">
        <v>34</v>
      </c>
      <c r="G3" s="53">
        <v>6</v>
      </c>
      <c r="H3" s="16">
        <v>2</v>
      </c>
      <c r="I3" s="16"/>
      <c r="J3" s="16"/>
      <c r="K3" s="17"/>
      <c r="L3" s="16"/>
      <c r="M3" s="16"/>
      <c r="N3" s="16"/>
      <c r="O3" s="16"/>
      <c r="P3" s="16"/>
      <c r="Q3" s="18">
        <f t="shared" si="0"/>
        <v>8</v>
      </c>
      <c r="R3" s="19">
        <v>5</v>
      </c>
    </row>
    <row r="4" spans="1:18" x14ac:dyDescent="0.3">
      <c r="A4" s="12" t="s">
        <v>351</v>
      </c>
      <c r="B4" s="13" t="s">
        <v>300</v>
      </c>
      <c r="C4" s="54" t="s">
        <v>41</v>
      </c>
      <c r="D4" s="13" t="s">
        <v>355</v>
      </c>
      <c r="E4" s="13" t="s">
        <v>356</v>
      </c>
      <c r="F4" s="15" t="s">
        <v>34</v>
      </c>
      <c r="G4" s="53">
        <v>8</v>
      </c>
      <c r="H4" s="16">
        <v>3</v>
      </c>
      <c r="I4" s="16"/>
      <c r="J4" s="16"/>
      <c r="K4" s="17"/>
      <c r="L4" s="16"/>
      <c r="M4" s="16"/>
      <c r="N4" s="16"/>
      <c r="O4" s="16"/>
      <c r="P4" s="16"/>
      <c r="Q4" s="18">
        <f t="shared" si="0"/>
        <v>11</v>
      </c>
      <c r="R4" s="19">
        <v>8</v>
      </c>
    </row>
    <row r="5" spans="1:18" x14ac:dyDescent="0.3">
      <c r="A5" s="12" t="s">
        <v>351</v>
      </c>
      <c r="B5" s="13" t="s">
        <v>300</v>
      </c>
      <c r="C5" s="54" t="s">
        <v>31</v>
      </c>
      <c r="D5" s="13" t="s">
        <v>357</v>
      </c>
      <c r="E5" s="13" t="s">
        <v>358</v>
      </c>
      <c r="F5" s="15" t="s">
        <v>34</v>
      </c>
      <c r="G5" s="53">
        <v>5</v>
      </c>
      <c r="H5" s="53">
        <v>3</v>
      </c>
      <c r="I5" s="16"/>
      <c r="J5" s="16"/>
      <c r="K5" s="17"/>
      <c r="L5" s="16"/>
      <c r="M5" s="16"/>
      <c r="N5" s="16"/>
      <c r="O5" s="16"/>
      <c r="P5" s="16"/>
      <c r="Q5" s="18">
        <f t="shared" si="0"/>
        <v>8</v>
      </c>
      <c r="R5" s="19">
        <v>8</v>
      </c>
    </row>
    <row r="6" spans="1:18" x14ac:dyDescent="0.3">
      <c r="A6" s="12" t="s">
        <v>359</v>
      </c>
      <c r="B6" s="13" t="s">
        <v>360</v>
      </c>
      <c r="C6" s="54" t="s">
        <v>41</v>
      </c>
      <c r="D6" s="13" t="s">
        <v>361</v>
      </c>
      <c r="E6" s="13" t="s">
        <v>362</v>
      </c>
      <c r="F6" s="15" t="s">
        <v>34</v>
      </c>
      <c r="G6" s="53">
        <v>19</v>
      </c>
      <c r="H6" s="53">
        <v>15</v>
      </c>
      <c r="I6" s="16"/>
      <c r="J6" s="16"/>
      <c r="K6" s="17"/>
      <c r="L6" s="16"/>
      <c r="M6" s="16"/>
      <c r="N6" s="16"/>
      <c r="O6" s="16"/>
      <c r="P6" s="16"/>
      <c r="Q6" s="18">
        <f t="shared" si="0"/>
        <v>34</v>
      </c>
      <c r="R6" s="19">
        <v>15</v>
      </c>
    </row>
    <row r="7" spans="1:18" x14ac:dyDescent="0.3">
      <c r="A7" s="12" t="s">
        <v>359</v>
      </c>
      <c r="B7" s="13" t="s">
        <v>360</v>
      </c>
      <c r="C7" s="54" t="s">
        <v>41</v>
      </c>
      <c r="D7" s="13" t="s">
        <v>363</v>
      </c>
      <c r="E7" s="13" t="s">
        <v>364</v>
      </c>
      <c r="F7" s="15" t="s">
        <v>34</v>
      </c>
      <c r="G7" s="53">
        <v>15</v>
      </c>
      <c r="H7" s="53">
        <v>10</v>
      </c>
      <c r="I7" s="16"/>
      <c r="J7" s="16"/>
      <c r="K7" s="17"/>
      <c r="L7" s="16"/>
      <c r="M7" s="16"/>
      <c r="N7" s="16"/>
      <c r="O7" s="16"/>
      <c r="P7" s="16"/>
      <c r="Q7" s="18">
        <f t="shared" si="0"/>
        <v>25</v>
      </c>
      <c r="R7" s="19">
        <v>16</v>
      </c>
    </row>
    <row r="8" spans="1:18" x14ac:dyDescent="0.3">
      <c r="A8" s="12" t="s">
        <v>365</v>
      </c>
      <c r="B8" s="13" t="s">
        <v>343</v>
      </c>
      <c r="C8" s="54" t="s">
        <v>41</v>
      </c>
      <c r="D8" s="13" t="s">
        <v>209</v>
      </c>
      <c r="E8" s="64" t="s">
        <v>907</v>
      </c>
      <c r="F8" s="15" t="s">
        <v>34</v>
      </c>
      <c r="G8" s="53">
        <v>18</v>
      </c>
      <c r="H8" s="53">
        <v>15</v>
      </c>
      <c r="I8" s="16"/>
      <c r="J8" s="16"/>
      <c r="K8" s="17"/>
      <c r="L8" s="16"/>
      <c r="M8" s="16"/>
      <c r="N8" s="22"/>
      <c r="O8" s="16"/>
      <c r="P8" s="16"/>
      <c r="Q8" s="18">
        <f t="shared" si="0"/>
        <v>33</v>
      </c>
      <c r="R8" s="19">
        <v>15</v>
      </c>
    </row>
    <row r="9" spans="1:18" x14ac:dyDescent="0.3">
      <c r="A9" s="12" t="s">
        <v>366</v>
      </c>
      <c r="B9" s="13" t="s">
        <v>72</v>
      </c>
      <c r="C9" s="54" t="s">
        <v>41</v>
      </c>
      <c r="D9" s="13" t="s">
        <v>206</v>
      </c>
      <c r="E9" s="13" t="s">
        <v>317</v>
      </c>
      <c r="F9" s="15" t="s">
        <v>34</v>
      </c>
      <c r="G9" s="53">
        <v>14</v>
      </c>
      <c r="H9" s="53">
        <v>11</v>
      </c>
      <c r="I9" s="16"/>
      <c r="J9" s="16"/>
      <c r="K9" s="17"/>
      <c r="L9" s="16"/>
      <c r="M9" s="16"/>
      <c r="N9" s="16"/>
      <c r="O9" s="16"/>
      <c r="P9" s="16"/>
      <c r="Q9" s="18">
        <f t="shared" si="0"/>
        <v>25</v>
      </c>
      <c r="R9" s="19">
        <v>14</v>
      </c>
    </row>
    <row r="10" spans="1:18" x14ac:dyDescent="0.3">
      <c r="A10" s="12" t="s">
        <v>366</v>
      </c>
      <c r="B10" s="13" t="s">
        <v>72</v>
      </c>
      <c r="C10" s="54" t="s">
        <v>41</v>
      </c>
      <c r="D10" s="13" t="s">
        <v>186</v>
      </c>
      <c r="E10" s="13" t="s">
        <v>367</v>
      </c>
      <c r="F10" s="15" t="s">
        <v>34</v>
      </c>
      <c r="G10" s="16">
        <v>4</v>
      </c>
      <c r="H10" s="16">
        <v>4</v>
      </c>
      <c r="I10" s="16"/>
      <c r="J10" s="16"/>
      <c r="K10" s="17"/>
      <c r="L10" s="16"/>
      <c r="M10" s="16"/>
      <c r="N10" s="16"/>
      <c r="O10" s="16"/>
      <c r="P10" s="16"/>
      <c r="Q10" s="18">
        <f t="shared" si="0"/>
        <v>8</v>
      </c>
      <c r="R10" s="19">
        <v>2</v>
      </c>
    </row>
    <row r="11" spans="1:18" x14ac:dyDescent="0.3">
      <c r="A11" s="12" t="s">
        <v>368</v>
      </c>
      <c r="B11" s="13" t="s">
        <v>369</v>
      </c>
      <c r="C11" s="54" t="s">
        <v>41</v>
      </c>
      <c r="D11" s="13" t="s">
        <v>370</v>
      </c>
      <c r="E11" s="13" t="s">
        <v>371</v>
      </c>
      <c r="F11" s="15" t="s">
        <v>34</v>
      </c>
      <c r="G11" s="16">
        <v>1</v>
      </c>
      <c r="H11" s="16">
        <v>2</v>
      </c>
      <c r="I11" s="16"/>
      <c r="J11" s="16"/>
      <c r="K11" s="17"/>
      <c r="L11" s="16"/>
      <c r="M11" s="16"/>
      <c r="N11" s="16"/>
      <c r="O11" s="22"/>
      <c r="P11" s="22"/>
      <c r="Q11" s="18">
        <f t="shared" si="0"/>
        <v>3</v>
      </c>
      <c r="R11" s="19">
        <v>1</v>
      </c>
    </row>
    <row r="12" spans="1:18" x14ac:dyDescent="0.3">
      <c r="A12" s="12" t="s">
        <v>368</v>
      </c>
      <c r="B12" s="13" t="s">
        <v>369</v>
      </c>
      <c r="C12" s="54" t="s">
        <v>41</v>
      </c>
      <c r="D12" s="13" t="s">
        <v>57</v>
      </c>
      <c r="E12" s="13" t="s">
        <v>372</v>
      </c>
      <c r="F12" s="15" t="s">
        <v>34</v>
      </c>
      <c r="G12" s="53">
        <v>5</v>
      </c>
      <c r="H12" s="16">
        <v>2</v>
      </c>
      <c r="I12" s="16"/>
      <c r="J12" s="16"/>
      <c r="K12" s="17"/>
      <c r="L12" s="16"/>
      <c r="M12" s="16"/>
      <c r="N12" s="16"/>
      <c r="O12" s="16"/>
      <c r="P12" s="16"/>
      <c r="Q12" s="18">
        <f t="shared" si="0"/>
        <v>7</v>
      </c>
      <c r="R12" s="19">
        <v>5</v>
      </c>
    </row>
    <row r="13" spans="1:18" x14ac:dyDescent="0.3">
      <c r="A13" s="12" t="s">
        <v>368</v>
      </c>
      <c r="B13" s="13" t="s">
        <v>369</v>
      </c>
      <c r="C13" s="54" t="s">
        <v>41</v>
      </c>
      <c r="D13" s="24" t="s">
        <v>186</v>
      </c>
      <c r="E13" s="24" t="s">
        <v>373</v>
      </c>
      <c r="F13" s="15" t="s">
        <v>34</v>
      </c>
      <c r="G13" s="53">
        <v>7</v>
      </c>
      <c r="H13" s="53">
        <v>5</v>
      </c>
      <c r="I13" s="16"/>
      <c r="J13" s="16"/>
      <c r="K13" s="17"/>
      <c r="L13" s="16"/>
      <c r="M13" s="16"/>
      <c r="N13" s="22"/>
      <c r="O13" s="25"/>
      <c r="P13" s="25"/>
      <c r="Q13" s="18">
        <f t="shared" si="0"/>
        <v>12</v>
      </c>
      <c r="R13" s="19">
        <v>8</v>
      </c>
    </row>
    <row r="14" spans="1:18" x14ac:dyDescent="0.3">
      <c r="A14" s="12" t="s">
        <v>374</v>
      </c>
      <c r="B14" s="13" t="s">
        <v>92</v>
      </c>
      <c r="C14" s="54" t="s">
        <v>41</v>
      </c>
      <c r="D14" s="24" t="s">
        <v>375</v>
      </c>
      <c r="E14" s="24" t="s">
        <v>376</v>
      </c>
      <c r="F14" s="15" t="s">
        <v>34</v>
      </c>
      <c r="G14" s="16">
        <v>4</v>
      </c>
      <c r="H14" s="16">
        <v>1</v>
      </c>
      <c r="I14" s="16"/>
      <c r="J14" s="16"/>
      <c r="K14" s="17"/>
      <c r="L14" s="16"/>
      <c r="M14" s="16"/>
      <c r="N14" s="16"/>
      <c r="O14" s="16"/>
      <c r="P14" s="16"/>
      <c r="Q14" s="18">
        <f t="shared" si="0"/>
        <v>5</v>
      </c>
      <c r="R14" s="19">
        <v>4</v>
      </c>
    </row>
    <row r="15" spans="1:18" x14ac:dyDescent="0.3">
      <c r="A15" s="12" t="s">
        <v>374</v>
      </c>
      <c r="B15" s="13" t="s">
        <v>92</v>
      </c>
      <c r="C15" s="54" t="s">
        <v>41</v>
      </c>
      <c r="D15" s="24" t="s">
        <v>377</v>
      </c>
      <c r="E15" s="24" t="s">
        <v>346</v>
      </c>
      <c r="F15" s="15" t="s">
        <v>34</v>
      </c>
      <c r="G15" s="16"/>
      <c r="H15" s="53">
        <v>5</v>
      </c>
      <c r="I15" s="16"/>
      <c r="J15" s="16"/>
      <c r="K15" s="17"/>
      <c r="L15" s="16"/>
      <c r="M15" s="16"/>
      <c r="N15" s="16"/>
      <c r="O15" s="16"/>
      <c r="P15" s="16"/>
      <c r="Q15" s="18">
        <f t="shared" si="0"/>
        <v>5</v>
      </c>
      <c r="R15" s="19">
        <v>2</v>
      </c>
    </row>
    <row r="16" spans="1:18" x14ac:dyDescent="0.3">
      <c r="A16" s="12" t="s">
        <v>378</v>
      </c>
      <c r="B16" s="13" t="s">
        <v>379</v>
      </c>
      <c r="C16" s="54" t="s">
        <v>31</v>
      </c>
      <c r="D16" s="13" t="s">
        <v>380</v>
      </c>
      <c r="E16" s="13" t="s">
        <v>381</v>
      </c>
      <c r="F16" s="15" t="s">
        <v>34</v>
      </c>
      <c r="G16" s="16">
        <v>1</v>
      </c>
      <c r="H16" s="16">
        <v>0</v>
      </c>
      <c r="I16" s="16"/>
      <c r="J16" s="16"/>
      <c r="K16" s="17"/>
      <c r="L16" s="16"/>
      <c r="M16" s="16"/>
      <c r="N16" s="16"/>
      <c r="O16" s="16"/>
      <c r="P16" s="16"/>
      <c r="Q16" s="18">
        <f t="shared" si="0"/>
        <v>1</v>
      </c>
      <c r="R16" s="19">
        <v>1</v>
      </c>
    </row>
    <row r="17" spans="1:18" x14ac:dyDescent="0.3">
      <c r="A17" s="12" t="s">
        <v>378</v>
      </c>
      <c r="B17" s="13" t="s">
        <v>379</v>
      </c>
      <c r="C17" s="54" t="s">
        <v>31</v>
      </c>
      <c r="D17" s="13" t="s">
        <v>370</v>
      </c>
      <c r="E17" s="13" t="s">
        <v>382</v>
      </c>
      <c r="F17" s="15" t="s">
        <v>34</v>
      </c>
      <c r="G17" s="16">
        <v>1</v>
      </c>
      <c r="H17" s="16">
        <v>2</v>
      </c>
      <c r="I17" s="16"/>
      <c r="J17" s="16"/>
      <c r="K17" s="26"/>
      <c r="L17" s="22"/>
      <c r="M17" s="22"/>
      <c r="N17" s="22"/>
      <c r="O17" s="22"/>
      <c r="P17" s="22"/>
      <c r="Q17" s="18">
        <f t="shared" si="0"/>
        <v>3</v>
      </c>
      <c r="R17" s="19">
        <v>2</v>
      </c>
    </row>
    <row r="18" spans="1:18" x14ac:dyDescent="0.3">
      <c r="A18" s="12" t="s">
        <v>383</v>
      </c>
      <c r="B18" s="13" t="s">
        <v>384</v>
      </c>
      <c r="C18" s="54" t="s">
        <v>41</v>
      </c>
      <c r="D18" s="24" t="s">
        <v>179</v>
      </c>
      <c r="E18" s="24" t="s">
        <v>385</v>
      </c>
      <c r="F18" s="15" t="s">
        <v>34</v>
      </c>
      <c r="G18" s="53">
        <v>8</v>
      </c>
      <c r="H18" s="53">
        <v>9</v>
      </c>
      <c r="I18" s="16"/>
      <c r="J18" s="16"/>
      <c r="K18" s="17"/>
      <c r="L18" s="16"/>
      <c r="M18" s="16"/>
      <c r="N18" s="16"/>
      <c r="O18" s="16"/>
      <c r="P18" s="16"/>
      <c r="Q18" s="18">
        <f t="shared" si="0"/>
        <v>17</v>
      </c>
      <c r="R18" s="19">
        <v>7</v>
      </c>
    </row>
    <row r="19" spans="1:18" x14ac:dyDescent="0.3">
      <c r="A19" s="12" t="s">
        <v>383</v>
      </c>
      <c r="B19" s="13" t="s">
        <v>384</v>
      </c>
      <c r="C19" s="54" t="s">
        <v>41</v>
      </c>
      <c r="D19" s="24" t="s">
        <v>386</v>
      </c>
      <c r="E19" s="24" t="s">
        <v>273</v>
      </c>
      <c r="F19" s="15" t="s">
        <v>34</v>
      </c>
      <c r="G19" s="53">
        <v>7</v>
      </c>
      <c r="H19" s="53">
        <v>5</v>
      </c>
      <c r="I19" s="16"/>
      <c r="J19" s="16"/>
      <c r="K19" s="17"/>
      <c r="L19" s="16"/>
      <c r="M19" s="16"/>
      <c r="N19" s="16"/>
      <c r="O19" s="16"/>
      <c r="P19" s="16"/>
      <c r="Q19" s="18">
        <f t="shared" si="0"/>
        <v>12</v>
      </c>
      <c r="R19" s="19">
        <v>2</v>
      </c>
    </row>
    <row r="20" spans="1:18" x14ac:dyDescent="0.3">
      <c r="A20" s="12" t="s">
        <v>387</v>
      </c>
      <c r="B20" s="13" t="s">
        <v>388</v>
      </c>
      <c r="C20" s="54" t="s">
        <v>389</v>
      </c>
      <c r="D20" s="24" t="s">
        <v>390</v>
      </c>
      <c r="E20" s="24" t="s">
        <v>391</v>
      </c>
      <c r="F20" s="15" t="s">
        <v>34</v>
      </c>
      <c r="G20" s="53">
        <v>18</v>
      </c>
      <c r="H20" s="53">
        <v>6</v>
      </c>
      <c r="I20" s="16"/>
      <c r="J20" s="16"/>
      <c r="K20" s="17"/>
      <c r="L20" s="16"/>
      <c r="M20" s="16"/>
      <c r="N20" s="16"/>
      <c r="O20" s="16"/>
      <c r="P20" s="16"/>
      <c r="Q20" s="18">
        <f t="shared" si="0"/>
        <v>24</v>
      </c>
      <c r="R20" s="19">
        <v>19</v>
      </c>
    </row>
    <row r="21" spans="1:18" x14ac:dyDescent="0.3">
      <c r="A21" s="12" t="s">
        <v>387</v>
      </c>
      <c r="B21" s="13" t="s">
        <v>388</v>
      </c>
      <c r="C21" s="54" t="s">
        <v>41</v>
      </c>
      <c r="D21" s="24" t="s">
        <v>392</v>
      </c>
      <c r="E21" s="24" t="s">
        <v>393</v>
      </c>
      <c r="F21" s="15" t="s">
        <v>34</v>
      </c>
      <c r="G21" s="53">
        <v>9</v>
      </c>
      <c r="H21" s="53">
        <v>7</v>
      </c>
      <c r="I21" s="16"/>
      <c r="J21" s="16"/>
      <c r="K21" s="17"/>
      <c r="L21" s="16"/>
      <c r="M21" s="16"/>
      <c r="N21" s="16"/>
      <c r="O21" s="16"/>
      <c r="P21" s="16"/>
      <c r="Q21" s="18">
        <f t="shared" si="0"/>
        <v>16</v>
      </c>
      <c r="R21" s="19">
        <v>10</v>
      </c>
    </row>
    <row r="22" spans="1:18" x14ac:dyDescent="0.3">
      <c r="A22" s="12" t="s">
        <v>387</v>
      </c>
      <c r="B22" s="13" t="s">
        <v>388</v>
      </c>
      <c r="C22" s="54" t="s">
        <v>31</v>
      </c>
      <c r="D22" s="13" t="s">
        <v>394</v>
      </c>
      <c r="E22" s="13" t="s">
        <v>395</v>
      </c>
      <c r="F22" s="15" t="s">
        <v>34</v>
      </c>
      <c r="G22" s="16">
        <v>1</v>
      </c>
      <c r="H22" s="16">
        <v>2</v>
      </c>
      <c r="I22" s="16"/>
      <c r="J22" s="16"/>
      <c r="K22" s="17"/>
      <c r="L22" s="16"/>
      <c r="M22" s="16"/>
      <c r="N22" s="16"/>
      <c r="O22" s="16"/>
      <c r="P22" s="22"/>
      <c r="Q22" s="18">
        <f t="shared" si="0"/>
        <v>3</v>
      </c>
      <c r="R22" s="19">
        <v>1</v>
      </c>
    </row>
    <row r="23" spans="1:18" x14ac:dyDescent="0.3">
      <c r="A23" s="12" t="s">
        <v>387</v>
      </c>
      <c r="B23" s="13" t="s">
        <v>388</v>
      </c>
      <c r="C23" s="54" t="s">
        <v>31</v>
      </c>
      <c r="D23" s="24" t="s">
        <v>396</v>
      </c>
      <c r="E23" s="24" t="s">
        <v>397</v>
      </c>
      <c r="F23" s="15" t="s">
        <v>34</v>
      </c>
      <c r="G23" s="16">
        <v>0</v>
      </c>
      <c r="H23" s="16">
        <v>1</v>
      </c>
      <c r="I23" s="16"/>
      <c r="J23" s="16"/>
      <c r="K23" s="17"/>
      <c r="L23" s="16"/>
      <c r="M23" s="16"/>
      <c r="N23" s="16"/>
      <c r="O23" s="16"/>
      <c r="P23" s="16"/>
      <c r="Q23" s="18">
        <f t="shared" si="0"/>
        <v>1</v>
      </c>
      <c r="R23" s="19">
        <v>0</v>
      </c>
    </row>
    <row r="24" spans="1:18" x14ac:dyDescent="0.3">
      <c r="A24" s="12" t="s">
        <v>398</v>
      </c>
      <c r="B24" s="13" t="s">
        <v>399</v>
      </c>
      <c r="C24" s="54" t="s">
        <v>41</v>
      </c>
      <c r="D24" s="13" t="s">
        <v>400</v>
      </c>
      <c r="E24" s="13" t="s">
        <v>401</v>
      </c>
      <c r="F24" s="15" t="s">
        <v>34</v>
      </c>
      <c r="G24" s="53">
        <v>12</v>
      </c>
      <c r="H24" s="23" t="s">
        <v>908</v>
      </c>
      <c r="I24" s="23" t="s">
        <v>908</v>
      </c>
      <c r="J24" s="23" t="s">
        <v>908</v>
      </c>
      <c r="K24" s="23" t="s">
        <v>908</v>
      </c>
      <c r="L24" s="23" t="s">
        <v>908</v>
      </c>
      <c r="M24" s="23" t="s">
        <v>908</v>
      </c>
      <c r="N24" s="23" t="s">
        <v>908</v>
      </c>
      <c r="O24" s="23" t="s">
        <v>908</v>
      </c>
      <c r="P24" s="23" t="s">
        <v>908</v>
      </c>
      <c r="Q24" s="18">
        <f t="shared" si="0"/>
        <v>12</v>
      </c>
      <c r="R24" s="19">
        <v>5</v>
      </c>
    </row>
    <row r="25" spans="1:18" x14ac:dyDescent="0.3">
      <c r="A25" s="12" t="s">
        <v>402</v>
      </c>
      <c r="B25" s="13" t="s">
        <v>399</v>
      </c>
      <c r="C25" s="54" t="s">
        <v>31</v>
      </c>
      <c r="D25" s="13" t="s">
        <v>403</v>
      </c>
      <c r="E25" s="13" t="s">
        <v>404</v>
      </c>
      <c r="F25" s="15" t="s">
        <v>34</v>
      </c>
      <c r="G25" s="53">
        <v>3</v>
      </c>
      <c r="H25" s="16">
        <v>1</v>
      </c>
      <c r="I25" s="16"/>
      <c r="J25" s="16"/>
      <c r="K25" s="17"/>
      <c r="L25" s="16"/>
      <c r="M25" s="16"/>
      <c r="N25" s="22"/>
      <c r="O25" s="22"/>
      <c r="P25" s="22"/>
      <c r="Q25" s="18">
        <f t="shared" si="0"/>
        <v>4</v>
      </c>
      <c r="R25" s="19">
        <v>3</v>
      </c>
    </row>
    <row r="26" spans="1:18" x14ac:dyDescent="0.3">
      <c r="A26" s="12" t="s">
        <v>91</v>
      </c>
      <c r="B26" s="13" t="s">
        <v>82</v>
      </c>
      <c r="C26" s="54" t="s">
        <v>41</v>
      </c>
      <c r="D26" s="13" t="s">
        <v>110</v>
      </c>
      <c r="E26" s="13" t="s">
        <v>63</v>
      </c>
      <c r="F26" s="15" t="s">
        <v>34</v>
      </c>
      <c r="G26" s="53">
        <v>16</v>
      </c>
      <c r="H26" s="53">
        <v>9</v>
      </c>
      <c r="I26" s="16"/>
      <c r="J26" s="16"/>
      <c r="K26" s="17"/>
      <c r="L26" s="16"/>
      <c r="M26" s="16"/>
      <c r="N26" s="16"/>
      <c r="O26" s="16"/>
      <c r="P26" s="16"/>
      <c r="Q26" s="18">
        <f t="shared" si="0"/>
        <v>25</v>
      </c>
      <c r="R26" s="19">
        <v>16</v>
      </c>
    </row>
    <row r="27" spans="1:18" x14ac:dyDescent="0.3">
      <c r="A27" s="12" t="s">
        <v>91</v>
      </c>
      <c r="B27" s="13" t="s">
        <v>82</v>
      </c>
      <c r="C27" s="54" t="s">
        <v>31</v>
      </c>
      <c r="D27" s="13" t="s">
        <v>405</v>
      </c>
      <c r="E27" s="13" t="s">
        <v>406</v>
      </c>
      <c r="F27" s="15" t="s">
        <v>34</v>
      </c>
      <c r="G27" s="16">
        <v>0</v>
      </c>
      <c r="H27" s="16">
        <v>1</v>
      </c>
      <c r="I27" s="16"/>
      <c r="J27" s="16"/>
      <c r="K27" s="17"/>
      <c r="L27" s="16"/>
      <c r="M27" s="16"/>
      <c r="N27" s="16"/>
      <c r="O27" s="16"/>
      <c r="P27" s="16"/>
      <c r="Q27" s="18">
        <f t="shared" si="0"/>
        <v>1</v>
      </c>
      <c r="R27" s="19">
        <v>0</v>
      </c>
    </row>
    <row r="28" spans="1:18" x14ac:dyDescent="0.3">
      <c r="A28" s="12" t="s">
        <v>407</v>
      </c>
      <c r="B28" s="13" t="s">
        <v>142</v>
      </c>
      <c r="C28" s="14" t="s">
        <v>31</v>
      </c>
      <c r="D28" s="13" t="s">
        <v>408</v>
      </c>
      <c r="E28" s="13" t="s">
        <v>409</v>
      </c>
      <c r="F28" s="15" t="s">
        <v>34</v>
      </c>
      <c r="G28" s="16">
        <v>0</v>
      </c>
      <c r="H28" s="16">
        <v>0</v>
      </c>
      <c r="I28" s="16"/>
      <c r="J28" s="16"/>
      <c r="K28" s="17"/>
      <c r="L28" s="16"/>
      <c r="M28" s="16"/>
      <c r="N28" s="16"/>
      <c r="O28" s="16"/>
      <c r="P28" s="16"/>
      <c r="Q28" s="18">
        <f t="shared" si="0"/>
        <v>0</v>
      </c>
      <c r="R28" s="19">
        <v>0</v>
      </c>
    </row>
    <row r="29" spans="1:18" x14ac:dyDescent="0.3">
      <c r="A29" s="12" t="s">
        <v>407</v>
      </c>
      <c r="B29" s="13" t="s">
        <v>142</v>
      </c>
      <c r="C29" s="14" t="s">
        <v>41</v>
      </c>
      <c r="D29" s="13" t="s">
        <v>410</v>
      </c>
      <c r="E29" s="13" t="s">
        <v>411</v>
      </c>
      <c r="F29" s="15" t="s">
        <v>34</v>
      </c>
      <c r="G29" s="16">
        <v>4</v>
      </c>
      <c r="H29" s="53">
        <v>9</v>
      </c>
      <c r="I29" s="16"/>
      <c r="J29" s="16"/>
      <c r="K29" s="17"/>
      <c r="L29" s="16"/>
      <c r="M29" s="16"/>
      <c r="N29" s="16"/>
      <c r="O29" s="16"/>
      <c r="P29" s="16"/>
      <c r="Q29" s="18">
        <f t="shared" si="0"/>
        <v>13</v>
      </c>
      <c r="R29" s="19">
        <v>9</v>
      </c>
    </row>
    <row r="30" spans="1:18" x14ac:dyDescent="0.3">
      <c r="A30" s="12" t="s">
        <v>407</v>
      </c>
      <c r="B30" s="13" t="s">
        <v>142</v>
      </c>
      <c r="C30" s="14" t="s">
        <v>31</v>
      </c>
      <c r="D30" s="13" t="s">
        <v>82</v>
      </c>
      <c r="E30" s="13" t="s">
        <v>412</v>
      </c>
      <c r="F30" s="15" t="s">
        <v>34</v>
      </c>
      <c r="G30" s="53">
        <v>3</v>
      </c>
      <c r="H30" s="53">
        <v>6</v>
      </c>
      <c r="I30" s="16"/>
      <c r="J30" s="16"/>
      <c r="K30" s="17"/>
      <c r="L30" s="16"/>
      <c r="M30" s="16"/>
      <c r="N30" s="16"/>
      <c r="O30" s="16"/>
      <c r="P30" s="16"/>
      <c r="Q30" s="18">
        <f t="shared" si="0"/>
        <v>9</v>
      </c>
      <c r="R30" s="19">
        <v>4</v>
      </c>
    </row>
    <row r="31" spans="1:18" x14ac:dyDescent="0.3">
      <c r="A31" s="12" t="s">
        <v>413</v>
      </c>
      <c r="B31" s="13" t="s">
        <v>414</v>
      </c>
      <c r="C31" s="14" t="s">
        <v>31</v>
      </c>
      <c r="D31" s="13" t="s">
        <v>415</v>
      </c>
      <c r="E31" s="13" t="s">
        <v>416</v>
      </c>
      <c r="F31" s="15" t="s">
        <v>34</v>
      </c>
      <c r="G31" s="53">
        <v>5</v>
      </c>
      <c r="H31" s="16">
        <v>2</v>
      </c>
      <c r="I31" s="16"/>
      <c r="J31" s="16"/>
      <c r="K31" s="17"/>
      <c r="L31" s="16"/>
      <c r="M31" s="16"/>
      <c r="N31" s="16"/>
      <c r="O31" s="16"/>
      <c r="P31" s="16"/>
      <c r="Q31" s="18">
        <f t="shared" si="0"/>
        <v>7</v>
      </c>
      <c r="R31" s="19">
        <v>5</v>
      </c>
    </row>
    <row r="32" spans="1:18" x14ac:dyDescent="0.3">
      <c r="A32" s="12" t="s">
        <v>417</v>
      </c>
      <c r="B32" s="13" t="s">
        <v>380</v>
      </c>
      <c r="C32" s="14" t="s">
        <v>41</v>
      </c>
      <c r="D32" s="13" t="s">
        <v>418</v>
      </c>
      <c r="E32" s="13" t="s">
        <v>419</v>
      </c>
      <c r="F32" s="15" t="s">
        <v>34</v>
      </c>
      <c r="G32" s="16">
        <v>0</v>
      </c>
      <c r="H32" s="16">
        <v>1</v>
      </c>
      <c r="I32" s="16"/>
      <c r="J32" s="16"/>
      <c r="K32" s="17"/>
      <c r="L32" s="16"/>
      <c r="M32" s="16"/>
      <c r="N32" s="16"/>
      <c r="O32" s="16"/>
      <c r="P32" s="16"/>
      <c r="Q32" s="18">
        <f t="shared" si="0"/>
        <v>1</v>
      </c>
      <c r="R32" s="19">
        <v>1</v>
      </c>
    </row>
    <row r="33" spans="1:18" x14ac:dyDescent="0.3">
      <c r="A33" s="12" t="s">
        <v>417</v>
      </c>
      <c r="B33" s="13" t="s">
        <v>380</v>
      </c>
      <c r="C33" s="14" t="s">
        <v>41</v>
      </c>
      <c r="D33" s="13" t="s">
        <v>420</v>
      </c>
      <c r="E33" s="64" t="s">
        <v>909</v>
      </c>
      <c r="F33" s="15" t="s">
        <v>34</v>
      </c>
      <c r="G33" s="16">
        <v>3</v>
      </c>
      <c r="H33" s="16">
        <v>3</v>
      </c>
      <c r="I33" s="16"/>
      <c r="J33" s="16"/>
      <c r="K33" s="17"/>
      <c r="L33" s="16"/>
      <c r="M33" s="16"/>
      <c r="N33" s="16"/>
      <c r="O33" s="16"/>
      <c r="P33" s="16"/>
      <c r="Q33" s="18">
        <f t="shared" si="0"/>
        <v>6</v>
      </c>
      <c r="R33" s="19">
        <v>3</v>
      </c>
    </row>
    <row r="34" spans="1:18" x14ac:dyDescent="0.3">
      <c r="A34" s="12" t="s">
        <v>417</v>
      </c>
      <c r="B34" s="13" t="s">
        <v>380</v>
      </c>
      <c r="C34" s="14" t="s">
        <v>31</v>
      </c>
      <c r="D34" s="13" t="s">
        <v>421</v>
      </c>
      <c r="E34" s="13" t="s">
        <v>422</v>
      </c>
      <c r="F34" s="15" t="s">
        <v>34</v>
      </c>
      <c r="G34" s="16">
        <v>1</v>
      </c>
      <c r="H34" s="16">
        <v>2</v>
      </c>
      <c r="I34" s="16"/>
      <c r="J34" s="16"/>
      <c r="K34" s="17"/>
      <c r="L34" s="16"/>
      <c r="M34" s="16"/>
      <c r="N34" s="16"/>
      <c r="O34" s="16"/>
      <c r="P34" s="16"/>
      <c r="Q34" s="18">
        <f t="shared" si="0"/>
        <v>3</v>
      </c>
      <c r="R34" s="19">
        <v>3</v>
      </c>
    </row>
    <row r="35" spans="1:18" x14ac:dyDescent="0.3">
      <c r="A35" s="12" t="s">
        <v>423</v>
      </c>
      <c r="B35" s="13" t="s">
        <v>66</v>
      </c>
      <c r="C35" s="14" t="s">
        <v>41</v>
      </c>
      <c r="D35" s="13" t="s">
        <v>424</v>
      </c>
      <c r="E35" s="13" t="s">
        <v>425</v>
      </c>
      <c r="F35" s="15" t="s">
        <v>34</v>
      </c>
      <c r="G35" s="53">
        <v>10</v>
      </c>
      <c r="H35" s="23" t="s">
        <v>908</v>
      </c>
      <c r="I35" s="23" t="s">
        <v>908</v>
      </c>
      <c r="J35" s="23" t="s">
        <v>908</v>
      </c>
      <c r="K35" s="23" t="s">
        <v>908</v>
      </c>
      <c r="L35" s="23" t="s">
        <v>908</v>
      </c>
      <c r="M35" s="23" t="s">
        <v>908</v>
      </c>
      <c r="N35" s="23" t="s">
        <v>908</v>
      </c>
      <c r="O35" s="23" t="s">
        <v>908</v>
      </c>
      <c r="P35" s="23" t="s">
        <v>908</v>
      </c>
      <c r="Q35" s="18">
        <f t="shared" si="0"/>
        <v>10</v>
      </c>
      <c r="R35" s="19">
        <v>6</v>
      </c>
    </row>
    <row r="36" spans="1:18" x14ac:dyDescent="0.3">
      <c r="A36" s="12" t="s">
        <v>423</v>
      </c>
      <c r="B36" s="13" t="s">
        <v>66</v>
      </c>
      <c r="C36" s="14" t="s">
        <v>31</v>
      </c>
      <c r="D36" s="13" t="s">
        <v>426</v>
      </c>
      <c r="E36" s="13" t="s">
        <v>427</v>
      </c>
      <c r="F36" s="15" t="s">
        <v>34</v>
      </c>
      <c r="G36" s="16"/>
      <c r="H36" s="53">
        <v>5</v>
      </c>
      <c r="I36" s="16"/>
      <c r="J36" s="16"/>
      <c r="K36" s="17"/>
      <c r="L36" s="16"/>
      <c r="M36" s="16"/>
      <c r="N36" s="16"/>
      <c r="O36" s="16"/>
      <c r="P36" s="16"/>
      <c r="Q36" s="18">
        <f t="shared" si="0"/>
        <v>5</v>
      </c>
      <c r="R36" s="19">
        <v>3</v>
      </c>
    </row>
    <row r="37" spans="1:18" x14ac:dyDescent="0.3">
      <c r="A37" s="12" t="s">
        <v>423</v>
      </c>
      <c r="B37" s="13" t="s">
        <v>66</v>
      </c>
      <c r="C37" s="14"/>
      <c r="D37" s="13" t="s">
        <v>428</v>
      </c>
      <c r="E37" s="13" t="s">
        <v>125</v>
      </c>
      <c r="F37" s="15" t="s">
        <v>145</v>
      </c>
      <c r="G37" s="23" t="s">
        <v>908</v>
      </c>
      <c r="H37" s="23" t="s">
        <v>908</v>
      </c>
      <c r="I37" s="23" t="s">
        <v>908</v>
      </c>
      <c r="J37" s="23" t="s">
        <v>908</v>
      </c>
      <c r="K37" s="23" t="s">
        <v>908</v>
      </c>
      <c r="L37" s="23" t="s">
        <v>908</v>
      </c>
      <c r="M37" s="23" t="s">
        <v>908</v>
      </c>
      <c r="N37" s="23" t="s">
        <v>908</v>
      </c>
      <c r="O37" s="23" t="s">
        <v>908</v>
      </c>
      <c r="P37" s="23" t="s">
        <v>908</v>
      </c>
      <c r="Q37" s="18">
        <f t="shared" si="0"/>
        <v>0</v>
      </c>
      <c r="R37" s="19">
        <v>0</v>
      </c>
    </row>
    <row r="38" spans="1:18" x14ac:dyDescent="0.3">
      <c r="A38" s="12" t="s">
        <v>423</v>
      </c>
      <c r="B38" s="13" t="s">
        <v>66</v>
      </c>
      <c r="C38" s="14" t="s">
        <v>31</v>
      </c>
      <c r="D38" s="13" t="s">
        <v>339</v>
      </c>
      <c r="E38" s="64" t="s">
        <v>910</v>
      </c>
      <c r="F38" s="15" t="s">
        <v>34</v>
      </c>
      <c r="G38" s="16"/>
      <c r="H38" s="53">
        <v>4</v>
      </c>
      <c r="I38" s="16"/>
      <c r="J38" s="16"/>
      <c r="K38" s="17"/>
      <c r="L38" s="16"/>
      <c r="M38" s="16"/>
      <c r="N38" s="16"/>
      <c r="O38" s="16"/>
      <c r="P38" s="16"/>
      <c r="Q38" s="18">
        <f>SUM(G38:P38)</f>
        <v>4</v>
      </c>
      <c r="R38" s="19">
        <v>1</v>
      </c>
    </row>
    <row r="39" spans="1:18" x14ac:dyDescent="0.3">
      <c r="A39" s="12" t="s">
        <v>429</v>
      </c>
      <c r="B39" s="13" t="s">
        <v>430</v>
      </c>
      <c r="C39" s="14" t="s">
        <v>41</v>
      </c>
      <c r="D39" s="13" t="s">
        <v>92</v>
      </c>
      <c r="E39" s="13" t="s">
        <v>431</v>
      </c>
      <c r="F39" s="15" t="s">
        <v>34</v>
      </c>
      <c r="G39" s="53">
        <v>7</v>
      </c>
      <c r="H39" s="53">
        <v>6</v>
      </c>
      <c r="I39" s="16"/>
      <c r="J39" s="16"/>
      <c r="K39" s="17"/>
      <c r="L39" s="16"/>
      <c r="M39" s="16"/>
      <c r="N39" s="16"/>
      <c r="O39" s="16"/>
      <c r="P39" s="16"/>
      <c r="Q39" s="18">
        <f t="shared" ref="Q39:Q51" si="1">SUM(G39:P39)</f>
        <v>13</v>
      </c>
      <c r="R39" s="19">
        <v>9</v>
      </c>
    </row>
    <row r="40" spans="1:18" x14ac:dyDescent="0.3">
      <c r="A40" s="12" t="s">
        <v>429</v>
      </c>
      <c r="B40" s="13" t="s">
        <v>430</v>
      </c>
      <c r="C40" s="14" t="s">
        <v>41</v>
      </c>
      <c r="D40" s="13" t="s">
        <v>432</v>
      </c>
      <c r="E40" s="13" t="s">
        <v>433</v>
      </c>
      <c r="F40" s="15" t="s">
        <v>34</v>
      </c>
      <c r="G40" s="16">
        <v>1</v>
      </c>
      <c r="H40" s="16">
        <v>0</v>
      </c>
      <c r="I40" s="16"/>
      <c r="J40" s="16"/>
      <c r="K40" s="17"/>
      <c r="L40" s="16"/>
      <c r="M40" s="16"/>
      <c r="N40" s="16"/>
      <c r="O40" s="16"/>
      <c r="P40" s="16"/>
      <c r="Q40" s="18">
        <f t="shared" si="1"/>
        <v>1</v>
      </c>
      <c r="R40" s="19">
        <v>1</v>
      </c>
    </row>
    <row r="41" spans="1:18" x14ac:dyDescent="0.3">
      <c r="A41" s="12" t="s">
        <v>429</v>
      </c>
      <c r="B41" s="13" t="s">
        <v>430</v>
      </c>
      <c r="C41" s="14" t="s">
        <v>31</v>
      </c>
      <c r="D41" s="13" t="s">
        <v>434</v>
      </c>
      <c r="E41" s="13" t="s">
        <v>435</v>
      </c>
      <c r="F41" s="15" t="s">
        <v>34</v>
      </c>
      <c r="G41" s="16">
        <v>0</v>
      </c>
      <c r="H41" s="16">
        <v>2</v>
      </c>
      <c r="I41" s="16"/>
      <c r="J41" s="16"/>
      <c r="K41" s="17"/>
      <c r="L41" s="16"/>
      <c r="M41" s="16"/>
      <c r="N41" s="16"/>
      <c r="O41" s="16"/>
      <c r="P41" s="16"/>
      <c r="Q41" s="18">
        <f t="shared" si="1"/>
        <v>2</v>
      </c>
      <c r="R41" s="19">
        <v>2</v>
      </c>
    </row>
    <row r="42" spans="1:18" x14ac:dyDescent="0.3">
      <c r="A42" s="12" t="s">
        <v>429</v>
      </c>
      <c r="B42" s="13" t="s">
        <v>430</v>
      </c>
      <c r="C42" s="14" t="s">
        <v>31</v>
      </c>
      <c r="D42" s="13" t="s">
        <v>88</v>
      </c>
      <c r="E42" s="13" t="s">
        <v>436</v>
      </c>
      <c r="F42" s="15" t="s">
        <v>34</v>
      </c>
      <c r="G42" s="16">
        <v>2</v>
      </c>
      <c r="H42" s="16">
        <v>1</v>
      </c>
      <c r="I42" s="16"/>
      <c r="J42" s="16"/>
      <c r="K42" s="17"/>
      <c r="L42" s="16"/>
      <c r="M42" s="16"/>
      <c r="N42" s="16"/>
      <c r="O42" s="16"/>
      <c r="P42" s="16"/>
      <c r="Q42" s="18">
        <f t="shared" si="1"/>
        <v>3</v>
      </c>
      <c r="R42" s="19">
        <v>1</v>
      </c>
    </row>
    <row r="43" spans="1:18" x14ac:dyDescent="0.3">
      <c r="A43" s="12" t="s">
        <v>429</v>
      </c>
      <c r="B43" s="13" t="s">
        <v>430</v>
      </c>
      <c r="C43" s="14" t="s">
        <v>31</v>
      </c>
      <c r="D43" s="13" t="s">
        <v>437</v>
      </c>
      <c r="E43" s="13" t="s">
        <v>438</v>
      </c>
      <c r="F43" s="15" t="s">
        <v>34</v>
      </c>
      <c r="G43" s="53">
        <v>3</v>
      </c>
      <c r="H43" s="16">
        <v>1</v>
      </c>
      <c r="I43" s="16"/>
      <c r="J43" s="16"/>
      <c r="K43" s="17"/>
      <c r="L43" s="16"/>
      <c r="M43" s="16"/>
      <c r="N43" s="16"/>
      <c r="O43" s="16"/>
      <c r="P43" s="16"/>
      <c r="Q43" s="18">
        <f>SUM(G43:P43)</f>
        <v>4</v>
      </c>
      <c r="R43" s="19">
        <v>3</v>
      </c>
    </row>
    <row r="44" spans="1:18" x14ac:dyDescent="0.3">
      <c r="A44" s="12" t="s">
        <v>439</v>
      </c>
      <c r="B44" s="13" t="s">
        <v>440</v>
      </c>
      <c r="C44" s="14" t="s">
        <v>31</v>
      </c>
      <c r="D44" s="13" t="s">
        <v>64</v>
      </c>
      <c r="E44" s="13" t="s">
        <v>441</v>
      </c>
      <c r="F44" s="15" t="s">
        <v>34</v>
      </c>
      <c r="G44" s="16">
        <v>2</v>
      </c>
      <c r="H44" s="16">
        <v>0</v>
      </c>
      <c r="I44" s="16"/>
      <c r="J44" s="16"/>
      <c r="K44" s="17"/>
      <c r="L44" s="16"/>
      <c r="M44" s="16"/>
      <c r="N44" s="16"/>
      <c r="O44" s="16"/>
      <c r="P44" s="16"/>
      <c r="Q44" s="18">
        <f t="shared" si="1"/>
        <v>2</v>
      </c>
      <c r="R44" s="19">
        <v>2</v>
      </c>
    </row>
    <row r="45" spans="1:18" x14ac:dyDescent="0.3">
      <c r="A45" s="12" t="s">
        <v>439</v>
      </c>
      <c r="B45" s="13" t="s">
        <v>440</v>
      </c>
      <c r="C45" s="14" t="s">
        <v>31</v>
      </c>
      <c r="D45" s="13" t="s">
        <v>42</v>
      </c>
      <c r="E45" s="13" t="s">
        <v>442</v>
      </c>
      <c r="F45" s="15" t="s">
        <v>34</v>
      </c>
      <c r="G45" s="16">
        <v>2</v>
      </c>
      <c r="H45" s="16">
        <v>0</v>
      </c>
      <c r="I45" s="16"/>
      <c r="J45" s="16"/>
      <c r="K45" s="17"/>
      <c r="L45" s="16"/>
      <c r="M45" s="16"/>
      <c r="N45" s="16"/>
      <c r="O45" s="16"/>
      <c r="P45" s="16"/>
      <c r="Q45" s="18">
        <f t="shared" si="1"/>
        <v>2</v>
      </c>
      <c r="R45" s="19">
        <v>2</v>
      </c>
    </row>
    <row r="46" spans="1:18" x14ac:dyDescent="0.3">
      <c r="A46" s="12" t="s">
        <v>443</v>
      </c>
      <c r="B46" s="13" t="s">
        <v>444</v>
      </c>
      <c r="C46" s="14" t="s">
        <v>41</v>
      </c>
      <c r="D46" s="13" t="s">
        <v>110</v>
      </c>
      <c r="E46" s="13" t="s">
        <v>445</v>
      </c>
      <c r="F46" s="15" t="s">
        <v>34</v>
      </c>
      <c r="G46" s="16">
        <v>1</v>
      </c>
      <c r="H46" s="16">
        <v>2</v>
      </c>
      <c r="I46" s="16"/>
      <c r="J46" s="16"/>
      <c r="K46" s="17"/>
      <c r="L46" s="16"/>
      <c r="M46" s="16"/>
      <c r="N46" s="16"/>
      <c r="O46" s="16"/>
      <c r="P46" s="16"/>
      <c r="Q46" s="18">
        <f t="shared" si="1"/>
        <v>3</v>
      </c>
      <c r="R46" s="19">
        <v>2</v>
      </c>
    </row>
    <row r="47" spans="1:18" x14ac:dyDescent="0.3">
      <c r="A47" s="12" t="s">
        <v>443</v>
      </c>
      <c r="B47" s="13" t="s">
        <v>444</v>
      </c>
      <c r="C47" s="14" t="s">
        <v>41</v>
      </c>
      <c r="D47" s="13" t="s">
        <v>446</v>
      </c>
      <c r="E47" s="13" t="s">
        <v>447</v>
      </c>
      <c r="F47" s="15" t="s">
        <v>34</v>
      </c>
      <c r="G47" s="16">
        <v>3</v>
      </c>
      <c r="H47" s="16">
        <v>2</v>
      </c>
      <c r="I47" s="16"/>
      <c r="J47" s="16"/>
      <c r="K47" s="17"/>
      <c r="L47" s="16"/>
      <c r="M47" s="16"/>
      <c r="N47" s="16"/>
      <c r="O47" s="16"/>
      <c r="P47" s="16"/>
      <c r="Q47" s="18">
        <f t="shared" si="1"/>
        <v>5</v>
      </c>
      <c r="R47" s="19">
        <v>2</v>
      </c>
    </row>
    <row r="48" spans="1:18" x14ac:dyDescent="0.3">
      <c r="A48" s="12" t="s">
        <v>443</v>
      </c>
      <c r="B48" s="13" t="s">
        <v>444</v>
      </c>
      <c r="C48" s="14" t="s">
        <v>41</v>
      </c>
      <c r="D48" s="13" t="s">
        <v>133</v>
      </c>
      <c r="E48" s="13" t="s">
        <v>181</v>
      </c>
      <c r="F48" s="15" t="s">
        <v>34</v>
      </c>
      <c r="G48" s="16">
        <v>4</v>
      </c>
      <c r="H48" s="16">
        <v>0</v>
      </c>
      <c r="I48" s="16"/>
      <c r="J48" s="16"/>
      <c r="K48" s="17"/>
      <c r="L48" s="16"/>
      <c r="M48" s="16"/>
      <c r="N48" s="16"/>
      <c r="O48" s="16"/>
      <c r="P48" s="16"/>
      <c r="Q48" s="18">
        <f t="shared" si="1"/>
        <v>4</v>
      </c>
      <c r="R48" s="19">
        <v>2</v>
      </c>
    </row>
    <row r="49" spans="1:18" x14ac:dyDescent="0.3">
      <c r="A49" s="12" t="s">
        <v>448</v>
      </c>
      <c r="B49" s="13" t="s">
        <v>449</v>
      </c>
      <c r="C49" s="14" t="s">
        <v>31</v>
      </c>
      <c r="D49" s="13" t="s">
        <v>223</v>
      </c>
      <c r="E49" s="13" t="s">
        <v>450</v>
      </c>
      <c r="F49" s="15" t="s">
        <v>34</v>
      </c>
      <c r="G49" s="16">
        <v>1</v>
      </c>
      <c r="H49" s="16">
        <v>1</v>
      </c>
      <c r="I49" s="16"/>
      <c r="J49" s="16"/>
      <c r="K49" s="17"/>
      <c r="L49" s="16"/>
      <c r="M49" s="16"/>
      <c r="N49" s="16"/>
      <c r="O49" s="16"/>
      <c r="P49" s="16"/>
      <c r="Q49" s="18">
        <f t="shared" si="1"/>
        <v>2</v>
      </c>
      <c r="R49" s="19">
        <v>2</v>
      </c>
    </row>
    <row r="50" spans="1:18" x14ac:dyDescent="0.3">
      <c r="A50" s="12" t="s">
        <v>448</v>
      </c>
      <c r="B50" s="13" t="s">
        <v>449</v>
      </c>
      <c r="C50" s="14" t="s">
        <v>31</v>
      </c>
      <c r="D50" s="13" t="s">
        <v>451</v>
      </c>
      <c r="E50" s="13" t="s">
        <v>452</v>
      </c>
      <c r="F50" s="15" t="s">
        <v>145</v>
      </c>
      <c r="G50" s="16">
        <v>2</v>
      </c>
      <c r="H50" s="23" t="s">
        <v>908</v>
      </c>
      <c r="I50" s="23" t="s">
        <v>908</v>
      </c>
      <c r="J50" s="23" t="s">
        <v>908</v>
      </c>
      <c r="K50" s="23" t="s">
        <v>908</v>
      </c>
      <c r="L50" s="23" t="s">
        <v>908</v>
      </c>
      <c r="M50" s="23" t="s">
        <v>908</v>
      </c>
      <c r="N50" s="23" t="s">
        <v>908</v>
      </c>
      <c r="O50" s="23" t="s">
        <v>908</v>
      </c>
      <c r="P50" s="23" t="s">
        <v>908</v>
      </c>
      <c r="Q50" s="18">
        <f t="shared" si="1"/>
        <v>2</v>
      </c>
      <c r="R50" s="19">
        <v>0</v>
      </c>
    </row>
    <row r="51" spans="1:18" x14ac:dyDescent="0.3">
      <c r="A51" s="12" t="s">
        <v>448</v>
      </c>
      <c r="B51" s="13" t="s">
        <v>449</v>
      </c>
      <c r="C51" s="14" t="s">
        <v>31</v>
      </c>
      <c r="D51" s="13" t="s">
        <v>453</v>
      </c>
      <c r="E51" s="13" t="s">
        <v>454</v>
      </c>
      <c r="F51" s="15" t="s">
        <v>34</v>
      </c>
      <c r="G51" s="16"/>
      <c r="H51" s="53">
        <v>4</v>
      </c>
      <c r="I51" s="16"/>
      <c r="J51" s="16"/>
      <c r="K51" s="17"/>
      <c r="L51" s="16"/>
      <c r="M51" s="16"/>
      <c r="N51" s="16"/>
      <c r="O51" s="16"/>
      <c r="P51" s="16"/>
      <c r="Q51" s="18">
        <f t="shared" si="1"/>
        <v>4</v>
      </c>
      <c r="R51" s="19">
        <v>3</v>
      </c>
    </row>
    <row r="52" spans="1:18" ht="15" thickBot="1" x14ac:dyDescent="0.35">
      <c r="A52" s="12"/>
      <c r="B52" s="13"/>
      <c r="C52" s="14"/>
      <c r="D52" s="13"/>
      <c r="E52" s="13"/>
      <c r="F52" s="15"/>
      <c r="G52" s="16"/>
      <c r="H52" s="16"/>
      <c r="I52" s="16"/>
      <c r="J52" s="16"/>
      <c r="K52" s="17"/>
      <c r="L52" s="16"/>
      <c r="M52" s="16"/>
      <c r="N52" s="16"/>
      <c r="O52" s="16"/>
      <c r="P52" s="16"/>
      <c r="Q52" s="18">
        <f t="shared" si="0"/>
        <v>0</v>
      </c>
      <c r="R52" s="19">
        <v>0</v>
      </c>
    </row>
    <row r="53" spans="1:18" ht="15.6" thickTop="1" thickBot="1" x14ac:dyDescent="0.35">
      <c r="B53" s="86" t="s">
        <v>147</v>
      </c>
      <c r="C53" s="87"/>
      <c r="D53" s="88"/>
      <c r="E53" s="29"/>
      <c r="F53" s="30">
        <f>SUM(V2:V36)</f>
        <v>0</v>
      </c>
      <c r="G53" s="31">
        <f t="shared" ref="G53:P53" si="2">SUM(G2:G52)</f>
        <v>244</v>
      </c>
      <c r="H53" s="31">
        <f t="shared" si="2"/>
        <v>174</v>
      </c>
      <c r="I53" s="31">
        <f t="shared" si="2"/>
        <v>0</v>
      </c>
      <c r="J53" s="31">
        <f t="shared" si="2"/>
        <v>0</v>
      </c>
      <c r="K53" s="31">
        <f t="shared" si="2"/>
        <v>0</v>
      </c>
      <c r="L53" s="31">
        <f t="shared" si="2"/>
        <v>0</v>
      </c>
      <c r="M53" s="31">
        <f t="shared" si="2"/>
        <v>0</v>
      </c>
      <c r="N53" s="31">
        <f t="shared" si="2"/>
        <v>0</v>
      </c>
      <c r="O53" s="31">
        <f t="shared" si="2"/>
        <v>0</v>
      </c>
      <c r="P53" s="31">
        <f t="shared" si="2"/>
        <v>0</v>
      </c>
      <c r="Q53" s="32">
        <f>SUM(G53:P53)</f>
        <v>418</v>
      </c>
      <c r="R53" s="33">
        <v>0</v>
      </c>
    </row>
    <row r="54" spans="1:18" x14ac:dyDescent="0.3">
      <c r="B54" s="34" t="s">
        <v>148</v>
      </c>
      <c r="C54" s="35"/>
    </row>
    <row r="55" spans="1:18" x14ac:dyDescent="0.3">
      <c r="B55" s="36" t="s">
        <v>149</v>
      </c>
    </row>
    <row r="56" spans="1:18" ht="15" thickBot="1" x14ac:dyDescent="0.35">
      <c r="B56" s="37" t="s">
        <v>150</v>
      </c>
      <c r="C56" s="38"/>
    </row>
    <row r="57" spans="1:18" ht="15" thickTop="1" x14ac:dyDescent="0.3">
      <c r="D57" s="39"/>
      <c r="E57" s="39"/>
    </row>
    <row r="58" spans="1:18" x14ac:dyDescent="0.3">
      <c r="B58" t="s">
        <v>151</v>
      </c>
    </row>
    <row r="59" spans="1:18" x14ac:dyDescent="0.3">
      <c r="B59" s="40" t="s">
        <v>152</v>
      </c>
      <c r="C59" s="41" t="s">
        <v>153</v>
      </c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</row>
    <row r="60" spans="1:18" x14ac:dyDescent="0.3">
      <c r="B60" s="40" t="s">
        <v>154</v>
      </c>
      <c r="C60" s="40" t="s">
        <v>155</v>
      </c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</row>
    <row r="61" spans="1:18" x14ac:dyDescent="0.3">
      <c r="B61" s="40" t="s">
        <v>156</v>
      </c>
      <c r="C61" s="41" t="s">
        <v>157</v>
      </c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</row>
    <row r="62" spans="1:18" x14ac:dyDescent="0.3">
      <c r="B62" s="40" t="s">
        <v>158</v>
      </c>
      <c r="C62" s="40" t="s">
        <v>159</v>
      </c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</row>
    <row r="63" spans="1:18" x14ac:dyDescent="0.3">
      <c r="B63" s="40" t="s">
        <v>160</v>
      </c>
      <c r="C63" s="40" t="s">
        <v>161</v>
      </c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</row>
    <row r="64" spans="1:18" x14ac:dyDescent="0.3">
      <c r="B64" s="40" t="s">
        <v>162</v>
      </c>
      <c r="C64" s="40" t="s">
        <v>163</v>
      </c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</row>
    <row r="65" spans="2:14" x14ac:dyDescent="0.3">
      <c r="B65" s="40" t="s">
        <v>164</v>
      </c>
      <c r="C65" s="40" t="s">
        <v>165</v>
      </c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</row>
    <row r="66" spans="2:14" x14ac:dyDescent="0.3">
      <c r="B66" s="40" t="s">
        <v>166</v>
      </c>
      <c r="C66" s="40" t="s">
        <v>167</v>
      </c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</row>
    <row r="67" spans="2:14" x14ac:dyDescent="0.3">
      <c r="B67" s="40" t="s">
        <v>147</v>
      </c>
      <c r="C67" s="40" t="s">
        <v>168</v>
      </c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</row>
    <row r="68" spans="2:14" x14ac:dyDescent="0.3">
      <c r="B68" s="40"/>
      <c r="C68" s="40" t="s">
        <v>169</v>
      </c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</row>
    <row r="69" spans="2:14" x14ac:dyDescent="0.3"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</row>
    <row r="70" spans="2:14" x14ac:dyDescent="0.3">
      <c r="B70" s="40" t="s">
        <v>170</v>
      </c>
      <c r="C70" s="40" t="s">
        <v>171</v>
      </c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</row>
    <row r="71" spans="2:14" x14ac:dyDescent="0.3">
      <c r="B71" s="40"/>
      <c r="C71" s="40" t="s">
        <v>172</v>
      </c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</row>
    <row r="72" spans="2:14" x14ac:dyDescent="0.3">
      <c r="B72" s="40"/>
      <c r="C72" s="40" t="s">
        <v>173</v>
      </c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</row>
    <row r="73" spans="2:14" x14ac:dyDescent="0.3">
      <c r="B73" s="40"/>
      <c r="C73" s="40" t="s">
        <v>174</v>
      </c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</row>
  </sheetData>
  <mergeCells count="1">
    <mergeCell ref="B53:D53"/>
  </mergeCells>
  <conditionalFormatting sqref="C2:C52">
    <cfRule type="cellIs" dxfId="17" priority="1" operator="equal">
      <formula>"Pinnacle"</formula>
    </cfRule>
    <cfRule type="cellIs" dxfId="16" priority="2" operator="equal">
      <formula>"Charter"</formula>
    </cfRule>
    <cfRule type="cellIs" dxfId="15" priority="3" operator="equal">
      <formula>"Repeat"</formula>
    </cfRule>
    <cfRule type="cellIs" dxfId="14" priority="4" operator="equal">
      <formula>"First Time"</formula>
    </cfRule>
  </conditionalFormatting>
  <conditionalFormatting sqref="F2:F52">
    <cfRule type="cellIs" dxfId="13" priority="5" operator="equal">
      <formula>"NO"</formula>
    </cfRule>
    <cfRule type="cellIs" dxfId="12" priority="6" operator="equal">
      <formula>"YES"</formula>
    </cfRule>
  </conditionalFormatting>
  <dataValidations count="2">
    <dataValidation type="list" allowBlank="1" showInputMessage="1" showErrorMessage="1" sqref="C2:C52" xr:uid="{CBA4F659-D4E8-4483-94D1-BDC1B16073A3}">
      <formula1>"First Time, Repeat, Charter, Pinnacle"</formula1>
    </dataValidation>
    <dataValidation type="list" allowBlank="1" showInputMessage="1" showErrorMessage="1" sqref="F2:F52" xr:uid="{C279ECAD-3F16-4C4F-B91C-65013C9F418E}">
      <formula1>"YES, NO"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88610-DDB4-4C5D-92E4-904A286E76CC}">
  <dimension ref="A1:R75"/>
  <sheetViews>
    <sheetView workbookViewId="0">
      <selection activeCell="M20" sqref="M20"/>
    </sheetView>
  </sheetViews>
  <sheetFormatPr defaultRowHeight="14.4" x14ac:dyDescent="0.3"/>
  <cols>
    <col min="1" max="1" width="11.5546875" customWidth="1"/>
    <col min="2" max="2" width="11.44140625" customWidth="1"/>
    <col min="3" max="3" width="12.109375" customWidth="1"/>
    <col min="4" max="4" width="10.6640625" customWidth="1"/>
    <col min="5" max="5" width="10.88671875" customWidth="1"/>
    <col min="17" max="17" width="10.5546875" customWidth="1"/>
    <col min="18" max="18" width="13" customWidth="1"/>
  </cols>
  <sheetData>
    <row r="1" spans="1:18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</row>
    <row r="2" spans="1:18" x14ac:dyDescent="0.3">
      <c r="A2" s="12" t="s">
        <v>30</v>
      </c>
      <c r="B2" s="13" t="s">
        <v>29</v>
      </c>
      <c r="C2" s="14" t="s">
        <v>31</v>
      </c>
      <c r="D2" s="13" t="s">
        <v>32</v>
      </c>
      <c r="E2" s="13" t="s">
        <v>33</v>
      </c>
      <c r="F2" s="15" t="s">
        <v>34</v>
      </c>
      <c r="G2" s="16"/>
      <c r="H2" s="16"/>
      <c r="I2" s="16"/>
      <c r="J2" s="16"/>
      <c r="K2" s="17"/>
      <c r="L2" s="16"/>
      <c r="M2" s="16"/>
      <c r="N2" s="16"/>
      <c r="O2" s="16"/>
      <c r="P2" s="16"/>
      <c r="Q2" s="18">
        <f t="shared" ref="Q2:Q54" si="0">SUM(G2:P2)</f>
        <v>0</v>
      </c>
      <c r="R2" s="19">
        <v>0</v>
      </c>
    </row>
    <row r="3" spans="1:18" x14ac:dyDescent="0.3">
      <c r="A3" s="12" t="s">
        <v>30</v>
      </c>
      <c r="B3" s="13" t="s">
        <v>29</v>
      </c>
      <c r="C3" s="21" t="s">
        <v>31</v>
      </c>
      <c r="D3" s="13" t="s">
        <v>35</v>
      </c>
      <c r="E3" s="13" t="s">
        <v>36</v>
      </c>
      <c r="F3" s="15" t="s">
        <v>34</v>
      </c>
      <c r="G3" s="16">
        <v>0</v>
      </c>
      <c r="H3" s="16">
        <v>1</v>
      </c>
      <c r="I3" s="16"/>
      <c r="J3" s="16"/>
      <c r="K3" s="17"/>
      <c r="L3" s="16"/>
      <c r="M3" s="16"/>
      <c r="N3" s="16"/>
      <c r="O3" s="16"/>
      <c r="P3" s="16"/>
      <c r="Q3" s="18">
        <f t="shared" si="0"/>
        <v>1</v>
      </c>
      <c r="R3" s="19">
        <v>1</v>
      </c>
    </row>
    <row r="4" spans="1:18" x14ac:dyDescent="0.3">
      <c r="A4" s="12" t="s">
        <v>30</v>
      </c>
      <c r="B4" s="13" t="s">
        <v>29</v>
      </c>
      <c r="C4" s="14" t="s">
        <v>31</v>
      </c>
      <c r="D4" s="13" t="s">
        <v>37</v>
      </c>
      <c r="E4" s="13" t="s">
        <v>38</v>
      </c>
      <c r="F4" s="15" t="s">
        <v>34</v>
      </c>
      <c r="G4" s="16">
        <v>2</v>
      </c>
      <c r="H4" s="16">
        <v>1</v>
      </c>
      <c r="I4" s="16"/>
      <c r="J4" s="16"/>
      <c r="K4" s="17"/>
      <c r="L4" s="16"/>
      <c r="M4" s="16"/>
      <c r="N4" s="16"/>
      <c r="O4" s="16"/>
      <c r="P4" s="16"/>
      <c r="Q4" s="18">
        <f t="shared" si="0"/>
        <v>3</v>
      </c>
      <c r="R4" s="19">
        <v>1</v>
      </c>
    </row>
    <row r="5" spans="1:18" x14ac:dyDescent="0.3">
      <c r="A5" s="12" t="s">
        <v>40</v>
      </c>
      <c r="B5" s="13" t="s">
        <v>39</v>
      </c>
      <c r="C5" s="14" t="s">
        <v>41</v>
      </c>
      <c r="D5" s="13" t="s">
        <v>42</v>
      </c>
      <c r="E5" s="13" t="s">
        <v>43</v>
      </c>
      <c r="F5" s="15" t="s">
        <v>34</v>
      </c>
      <c r="G5" s="16">
        <v>6</v>
      </c>
      <c r="H5" s="16">
        <v>6</v>
      </c>
      <c r="I5" s="16"/>
      <c r="J5" s="16"/>
      <c r="K5" s="17"/>
      <c r="L5" s="16"/>
      <c r="M5" s="16"/>
      <c r="N5" s="16"/>
      <c r="O5" s="16"/>
      <c r="P5" s="16"/>
      <c r="Q5" s="18">
        <f t="shared" si="0"/>
        <v>12</v>
      </c>
      <c r="R5" s="19">
        <v>14</v>
      </c>
    </row>
    <row r="6" spans="1:18" x14ac:dyDescent="0.3">
      <c r="A6" s="12" t="s">
        <v>45</v>
      </c>
      <c r="B6" s="13" t="s">
        <v>44</v>
      </c>
      <c r="C6" s="14" t="s">
        <v>31</v>
      </c>
      <c r="D6" s="13" t="s">
        <v>46</v>
      </c>
      <c r="E6" s="13" t="s">
        <v>47</v>
      </c>
      <c r="F6" s="15" t="s">
        <v>34</v>
      </c>
      <c r="G6" s="16"/>
      <c r="H6" s="16"/>
      <c r="I6" s="16"/>
      <c r="J6" s="16"/>
      <c r="K6" s="17"/>
      <c r="L6" s="16"/>
      <c r="M6" s="16"/>
      <c r="N6" s="16"/>
      <c r="O6" s="16"/>
      <c r="P6" s="16"/>
      <c r="Q6" s="18">
        <f t="shared" si="0"/>
        <v>0</v>
      </c>
      <c r="R6" s="19">
        <v>0</v>
      </c>
    </row>
    <row r="7" spans="1:18" x14ac:dyDescent="0.3">
      <c r="A7" s="12" t="s">
        <v>49</v>
      </c>
      <c r="B7" s="13" t="s">
        <v>48</v>
      </c>
      <c r="C7" s="14" t="s">
        <v>31</v>
      </c>
      <c r="D7" s="13" t="s">
        <v>50</v>
      </c>
      <c r="E7" s="13" t="s">
        <v>51</v>
      </c>
      <c r="F7" s="15" t="s">
        <v>34</v>
      </c>
      <c r="G7" s="16">
        <v>2</v>
      </c>
      <c r="H7" s="16">
        <v>5</v>
      </c>
      <c r="I7" s="16"/>
      <c r="J7" s="16"/>
      <c r="K7" s="17"/>
      <c r="L7" s="16"/>
      <c r="M7" s="16"/>
      <c r="N7" s="16"/>
      <c r="O7" s="16"/>
      <c r="P7" s="16"/>
      <c r="Q7" s="18">
        <f t="shared" si="0"/>
        <v>7</v>
      </c>
      <c r="R7" s="19">
        <v>3</v>
      </c>
    </row>
    <row r="8" spans="1:18" x14ac:dyDescent="0.3">
      <c r="A8" s="12" t="s">
        <v>49</v>
      </c>
      <c r="B8" s="13" t="s">
        <v>48</v>
      </c>
      <c r="C8" s="14" t="s">
        <v>41</v>
      </c>
      <c r="D8" s="13" t="s">
        <v>52</v>
      </c>
      <c r="E8" s="13" t="s">
        <v>53</v>
      </c>
      <c r="F8" s="15" t="s">
        <v>34</v>
      </c>
      <c r="G8" s="16">
        <v>1</v>
      </c>
      <c r="H8" s="16">
        <v>4</v>
      </c>
      <c r="I8" s="16"/>
      <c r="J8" s="16"/>
      <c r="K8" s="17"/>
      <c r="L8" s="16"/>
      <c r="M8" s="16"/>
      <c r="N8" s="22"/>
      <c r="O8" s="16"/>
      <c r="P8" s="16"/>
      <c r="Q8" s="18">
        <f t="shared" si="0"/>
        <v>5</v>
      </c>
      <c r="R8" s="19">
        <v>2</v>
      </c>
    </row>
    <row r="9" spans="1:18" x14ac:dyDescent="0.3">
      <c r="A9" s="12" t="s">
        <v>49</v>
      </c>
      <c r="B9" s="13" t="s">
        <v>48</v>
      </c>
      <c r="C9" s="14" t="s">
        <v>31</v>
      </c>
      <c r="D9" s="13" t="s">
        <v>54</v>
      </c>
      <c r="E9" s="13" t="s">
        <v>55</v>
      </c>
      <c r="F9" s="15" t="s">
        <v>34</v>
      </c>
      <c r="G9" s="16">
        <v>8</v>
      </c>
      <c r="H9" s="16">
        <v>6</v>
      </c>
      <c r="I9" s="16"/>
      <c r="J9" s="16"/>
      <c r="K9" s="17"/>
      <c r="L9" s="16"/>
      <c r="M9" s="16"/>
      <c r="N9" s="16"/>
      <c r="O9" s="16"/>
      <c r="P9" s="16"/>
      <c r="Q9" s="18">
        <f t="shared" si="0"/>
        <v>14</v>
      </c>
      <c r="R9" s="19">
        <v>2</v>
      </c>
    </row>
    <row r="10" spans="1:18" x14ac:dyDescent="0.3">
      <c r="A10" s="12" t="s">
        <v>49</v>
      </c>
      <c r="B10" s="13" t="s">
        <v>48</v>
      </c>
      <c r="C10" s="14" t="s">
        <v>41</v>
      </c>
      <c r="D10" s="13" t="s">
        <v>56</v>
      </c>
      <c r="E10" s="13" t="s">
        <v>57</v>
      </c>
      <c r="F10" s="15" t="s">
        <v>34</v>
      </c>
      <c r="G10" s="16">
        <v>8</v>
      </c>
      <c r="H10" s="16">
        <v>5</v>
      </c>
      <c r="I10" s="16"/>
      <c r="J10" s="16"/>
      <c r="K10" s="17"/>
      <c r="L10" s="16"/>
      <c r="M10" s="16"/>
      <c r="N10" s="16"/>
      <c r="O10" s="16"/>
      <c r="P10" s="16"/>
      <c r="Q10" s="18">
        <f t="shared" si="0"/>
        <v>13</v>
      </c>
      <c r="R10" s="19">
        <v>4</v>
      </c>
    </row>
    <row r="11" spans="1:18" x14ac:dyDescent="0.3">
      <c r="A11" s="12" t="s">
        <v>49</v>
      </c>
      <c r="B11" s="13" t="s">
        <v>48</v>
      </c>
      <c r="C11" s="14" t="s">
        <v>41</v>
      </c>
      <c r="D11" s="13" t="s">
        <v>58</v>
      </c>
      <c r="E11" s="13" t="s">
        <v>59</v>
      </c>
      <c r="F11" s="15" t="s">
        <v>34</v>
      </c>
      <c r="G11" s="16">
        <v>7</v>
      </c>
      <c r="H11" s="16">
        <v>6</v>
      </c>
      <c r="I11" s="16"/>
      <c r="J11" s="16"/>
      <c r="K11" s="17"/>
      <c r="L11" s="16"/>
      <c r="M11" s="16"/>
      <c r="N11" s="16"/>
      <c r="O11" s="22"/>
      <c r="P11" s="22"/>
      <c r="Q11" s="18">
        <f t="shared" si="0"/>
        <v>13</v>
      </c>
      <c r="R11" s="19">
        <v>7</v>
      </c>
    </row>
    <row r="12" spans="1:18" x14ac:dyDescent="0.3">
      <c r="A12" s="12" t="s">
        <v>61</v>
      </c>
      <c r="B12" s="13" t="s">
        <v>60</v>
      </c>
      <c r="C12" s="23" t="s">
        <v>41</v>
      </c>
      <c r="D12" s="24" t="s">
        <v>62</v>
      </c>
      <c r="E12" s="24" t="s">
        <v>63</v>
      </c>
      <c r="F12" s="15" t="s">
        <v>34</v>
      </c>
      <c r="G12" s="16">
        <v>9</v>
      </c>
      <c r="H12" s="16">
        <v>11</v>
      </c>
      <c r="I12" s="16"/>
      <c r="J12" s="16"/>
      <c r="K12" s="17"/>
      <c r="L12" s="16"/>
      <c r="M12" s="16"/>
      <c r="N12" s="16"/>
      <c r="O12" s="16"/>
      <c r="P12" s="16"/>
      <c r="Q12" s="18">
        <f t="shared" si="0"/>
        <v>20</v>
      </c>
      <c r="R12" s="19">
        <v>13</v>
      </c>
    </row>
    <row r="13" spans="1:18" x14ac:dyDescent="0.3">
      <c r="A13" s="12" t="s">
        <v>61</v>
      </c>
      <c r="B13" s="13" t="s">
        <v>60</v>
      </c>
      <c r="C13" s="14" t="s">
        <v>41</v>
      </c>
      <c r="D13" s="13" t="s">
        <v>64</v>
      </c>
      <c r="E13" s="13" t="s">
        <v>65</v>
      </c>
      <c r="F13" s="15" t="s">
        <v>34</v>
      </c>
      <c r="G13" s="16">
        <v>9</v>
      </c>
      <c r="H13" s="16">
        <v>14</v>
      </c>
      <c r="I13" s="16"/>
      <c r="J13" s="16"/>
      <c r="K13" s="17"/>
      <c r="L13" s="16"/>
      <c r="M13" s="16"/>
      <c r="N13" s="22"/>
      <c r="O13" s="25"/>
      <c r="P13" s="25"/>
      <c r="Q13" s="18">
        <f t="shared" si="0"/>
        <v>23</v>
      </c>
      <c r="R13" s="19">
        <v>15</v>
      </c>
    </row>
    <row r="14" spans="1:18" x14ac:dyDescent="0.3">
      <c r="A14" s="12" t="s">
        <v>61</v>
      </c>
      <c r="B14" s="13" t="s">
        <v>60</v>
      </c>
      <c r="C14" s="14" t="s">
        <v>31</v>
      </c>
      <c r="D14" s="13" t="s">
        <v>66</v>
      </c>
      <c r="E14" s="13" t="s">
        <v>67</v>
      </c>
      <c r="F14" s="15" t="s">
        <v>34</v>
      </c>
      <c r="G14" s="16">
        <v>0</v>
      </c>
      <c r="H14" s="16">
        <v>5</v>
      </c>
      <c r="I14" s="16"/>
      <c r="J14" s="16"/>
      <c r="K14" s="17"/>
      <c r="L14" s="16"/>
      <c r="M14" s="16"/>
      <c r="N14" s="16"/>
      <c r="O14" s="16"/>
      <c r="P14" s="16"/>
      <c r="Q14" s="18">
        <f t="shared" si="0"/>
        <v>5</v>
      </c>
      <c r="R14" s="19">
        <v>1</v>
      </c>
    </row>
    <row r="15" spans="1:18" x14ac:dyDescent="0.3">
      <c r="A15" s="12" t="s">
        <v>61</v>
      </c>
      <c r="B15" s="13" t="s">
        <v>60</v>
      </c>
      <c r="C15" s="23" t="s">
        <v>31</v>
      </c>
      <c r="D15" s="24" t="s">
        <v>68</v>
      </c>
      <c r="E15" s="24" t="s">
        <v>69</v>
      </c>
      <c r="F15" s="15" t="s">
        <v>34</v>
      </c>
      <c r="G15" s="16">
        <v>3</v>
      </c>
      <c r="H15" s="16">
        <v>3</v>
      </c>
      <c r="I15" s="16"/>
      <c r="J15" s="16"/>
      <c r="K15" s="17"/>
      <c r="L15" s="16"/>
      <c r="M15" s="16"/>
      <c r="N15" s="16"/>
      <c r="O15" s="16"/>
      <c r="P15" s="16"/>
      <c r="Q15" s="18">
        <f t="shared" si="0"/>
        <v>6</v>
      </c>
      <c r="R15" s="19">
        <v>3</v>
      </c>
    </row>
    <row r="16" spans="1:18" x14ac:dyDescent="0.3">
      <c r="A16" s="12" t="s">
        <v>61</v>
      </c>
      <c r="B16" s="13" t="s">
        <v>60</v>
      </c>
      <c r="C16" s="23" t="s">
        <v>41</v>
      </c>
      <c r="D16" s="24" t="s">
        <v>70</v>
      </c>
      <c r="E16" s="24" t="s">
        <v>71</v>
      </c>
      <c r="F16" s="15" t="s">
        <v>34</v>
      </c>
      <c r="G16" s="16">
        <v>12</v>
      </c>
      <c r="H16" s="16">
        <v>5</v>
      </c>
      <c r="I16" s="16"/>
      <c r="J16" s="16"/>
      <c r="K16" s="17"/>
      <c r="L16" s="16"/>
      <c r="M16" s="16"/>
      <c r="N16" s="16"/>
      <c r="O16" s="16"/>
      <c r="P16" s="16"/>
      <c r="Q16" s="18">
        <f t="shared" si="0"/>
        <v>17</v>
      </c>
      <c r="R16" s="19">
        <v>10</v>
      </c>
    </row>
    <row r="17" spans="1:18" x14ac:dyDescent="0.3">
      <c r="A17" s="12" t="s">
        <v>73</v>
      </c>
      <c r="B17" s="13" t="s">
        <v>72</v>
      </c>
      <c r="C17" s="14" t="s">
        <v>41</v>
      </c>
      <c r="D17" s="13" t="s">
        <v>74</v>
      </c>
      <c r="E17" s="13" t="s">
        <v>75</v>
      </c>
      <c r="F17" s="15" t="s">
        <v>34</v>
      </c>
      <c r="G17" s="16">
        <v>5</v>
      </c>
      <c r="H17" s="16">
        <v>0</v>
      </c>
      <c r="I17" s="16"/>
      <c r="J17" s="16"/>
      <c r="K17" s="26"/>
      <c r="L17" s="22"/>
      <c r="M17" s="22"/>
      <c r="N17" s="22"/>
      <c r="O17" s="22"/>
      <c r="P17" s="22"/>
      <c r="Q17" s="18">
        <f t="shared" si="0"/>
        <v>5</v>
      </c>
      <c r="R17" s="19">
        <v>3</v>
      </c>
    </row>
    <row r="18" spans="1:18" x14ac:dyDescent="0.3">
      <c r="A18" s="12" t="s">
        <v>73</v>
      </c>
      <c r="B18" s="13" t="s">
        <v>72</v>
      </c>
      <c r="C18" s="23" t="s">
        <v>31</v>
      </c>
      <c r="D18" s="24" t="s">
        <v>76</v>
      </c>
      <c r="E18" s="24" t="s">
        <v>77</v>
      </c>
      <c r="F18" s="15" t="s">
        <v>34</v>
      </c>
      <c r="G18" s="16">
        <v>0</v>
      </c>
      <c r="H18" s="16">
        <v>0</v>
      </c>
      <c r="I18" s="16"/>
      <c r="J18" s="16"/>
      <c r="K18" s="17"/>
      <c r="L18" s="16"/>
      <c r="M18" s="16"/>
      <c r="N18" s="16"/>
      <c r="O18" s="16"/>
      <c r="P18" s="16"/>
      <c r="Q18" s="18">
        <f t="shared" si="0"/>
        <v>0</v>
      </c>
      <c r="R18" s="19">
        <v>0</v>
      </c>
    </row>
    <row r="19" spans="1:18" x14ac:dyDescent="0.3">
      <c r="A19" s="12" t="s">
        <v>79</v>
      </c>
      <c r="B19" s="13" t="s">
        <v>78</v>
      </c>
      <c r="C19" s="27" t="s">
        <v>31</v>
      </c>
      <c r="D19" s="13" t="s">
        <v>80</v>
      </c>
      <c r="E19" s="13" t="s">
        <v>81</v>
      </c>
      <c r="F19" s="15" t="s">
        <v>34</v>
      </c>
      <c r="G19" s="16"/>
      <c r="H19" s="16"/>
      <c r="I19" s="16"/>
      <c r="J19" s="16"/>
      <c r="K19" s="17"/>
      <c r="L19" s="16"/>
      <c r="M19" s="16"/>
      <c r="N19" s="16"/>
      <c r="O19" s="16"/>
      <c r="P19" s="16"/>
      <c r="Q19" s="18">
        <f t="shared" si="0"/>
        <v>0</v>
      </c>
      <c r="R19" s="19">
        <v>0</v>
      </c>
    </row>
    <row r="20" spans="1:18" x14ac:dyDescent="0.3">
      <c r="A20" s="12" t="s">
        <v>79</v>
      </c>
      <c r="B20" s="13" t="s">
        <v>78</v>
      </c>
      <c r="C20" s="27" t="s">
        <v>41</v>
      </c>
      <c r="D20" s="13" t="s">
        <v>82</v>
      </c>
      <c r="E20" s="13" t="s">
        <v>83</v>
      </c>
      <c r="F20" s="15" t="s">
        <v>34</v>
      </c>
      <c r="G20" s="16">
        <v>5</v>
      </c>
      <c r="H20" s="16">
        <v>9</v>
      </c>
      <c r="I20" s="16"/>
      <c r="J20" s="16"/>
      <c r="K20" s="17"/>
      <c r="L20" s="16"/>
      <c r="M20" s="16"/>
      <c r="N20" s="16"/>
      <c r="O20" s="16"/>
      <c r="P20" s="16"/>
      <c r="Q20" s="18">
        <f t="shared" si="0"/>
        <v>14</v>
      </c>
      <c r="R20" s="19">
        <v>4</v>
      </c>
    </row>
    <row r="21" spans="1:18" x14ac:dyDescent="0.3">
      <c r="A21" s="12" t="s">
        <v>79</v>
      </c>
      <c r="B21" s="13" t="s">
        <v>78</v>
      </c>
      <c r="C21" s="27" t="s">
        <v>41</v>
      </c>
      <c r="D21" s="13" t="s">
        <v>84</v>
      </c>
      <c r="E21" s="13" t="s">
        <v>85</v>
      </c>
      <c r="F21" s="15" t="s">
        <v>34</v>
      </c>
      <c r="G21" s="16">
        <v>19</v>
      </c>
      <c r="H21" s="16">
        <v>5</v>
      </c>
      <c r="I21" s="16"/>
      <c r="J21" s="16"/>
      <c r="K21" s="17"/>
      <c r="L21" s="16"/>
      <c r="M21" s="16"/>
      <c r="N21" s="16"/>
      <c r="O21" s="16"/>
      <c r="P21" s="16"/>
      <c r="Q21" s="18">
        <f t="shared" si="0"/>
        <v>24</v>
      </c>
      <c r="R21" s="19">
        <v>20</v>
      </c>
    </row>
    <row r="22" spans="1:18" x14ac:dyDescent="0.3">
      <c r="A22" s="12" t="s">
        <v>87</v>
      </c>
      <c r="B22" s="13" t="s">
        <v>86</v>
      </c>
      <c r="C22" s="27" t="s">
        <v>41</v>
      </c>
      <c r="D22" s="13" t="s">
        <v>88</v>
      </c>
      <c r="E22" s="13" t="s">
        <v>89</v>
      </c>
      <c r="F22" s="15" t="s">
        <v>34</v>
      </c>
      <c r="G22" s="16">
        <v>7</v>
      </c>
      <c r="H22" s="16">
        <v>4</v>
      </c>
      <c r="I22" s="16"/>
      <c r="J22" s="16"/>
      <c r="K22" s="17"/>
      <c r="L22" s="16"/>
      <c r="M22" s="16"/>
      <c r="N22" s="16"/>
      <c r="O22" s="16"/>
      <c r="P22" s="22"/>
      <c r="Q22" s="18">
        <f t="shared" si="0"/>
        <v>11</v>
      </c>
      <c r="R22" s="19">
        <v>6</v>
      </c>
    </row>
    <row r="23" spans="1:18" x14ac:dyDescent="0.3">
      <c r="A23" s="12" t="s">
        <v>91</v>
      </c>
      <c r="B23" s="13" t="s">
        <v>90</v>
      </c>
      <c r="C23" s="14" t="s">
        <v>31</v>
      </c>
      <c r="D23" s="13" t="s">
        <v>92</v>
      </c>
      <c r="E23" s="13" t="s">
        <v>93</v>
      </c>
      <c r="F23" s="15" t="s">
        <v>34</v>
      </c>
      <c r="G23" s="16"/>
      <c r="H23" s="16"/>
      <c r="I23" s="16"/>
      <c r="J23" s="16"/>
      <c r="K23" s="17"/>
      <c r="L23" s="16"/>
      <c r="M23" s="16"/>
      <c r="N23" s="16"/>
      <c r="O23" s="16"/>
      <c r="P23" s="16"/>
      <c r="Q23" s="18">
        <f t="shared" si="0"/>
        <v>0</v>
      </c>
      <c r="R23" s="19">
        <v>0</v>
      </c>
    </row>
    <row r="24" spans="1:18" x14ac:dyDescent="0.3">
      <c r="A24" s="12" t="s">
        <v>91</v>
      </c>
      <c r="B24" s="13" t="s">
        <v>90</v>
      </c>
      <c r="C24" s="14" t="s">
        <v>31</v>
      </c>
      <c r="D24" s="13" t="s">
        <v>94</v>
      </c>
      <c r="E24" s="13" t="s">
        <v>95</v>
      </c>
      <c r="F24" s="15" t="s">
        <v>34</v>
      </c>
      <c r="G24" s="16">
        <v>0</v>
      </c>
      <c r="H24" s="16">
        <v>1</v>
      </c>
      <c r="I24" s="16"/>
      <c r="J24" s="16"/>
      <c r="K24" s="17"/>
      <c r="L24" s="16"/>
      <c r="M24" s="16"/>
      <c r="N24" s="16"/>
      <c r="O24" s="16"/>
      <c r="P24" s="16"/>
      <c r="Q24" s="18">
        <f t="shared" si="0"/>
        <v>1</v>
      </c>
      <c r="R24" s="19">
        <v>0</v>
      </c>
    </row>
    <row r="25" spans="1:18" x14ac:dyDescent="0.3">
      <c r="A25" s="12" t="s">
        <v>97</v>
      </c>
      <c r="B25" s="13" t="s">
        <v>96</v>
      </c>
      <c r="C25" s="14" t="s">
        <v>31</v>
      </c>
      <c r="D25" s="28" t="s">
        <v>98</v>
      </c>
      <c r="E25" s="28" t="s">
        <v>99</v>
      </c>
      <c r="F25" s="15" t="s">
        <v>34</v>
      </c>
      <c r="G25" s="16">
        <v>1</v>
      </c>
      <c r="H25" s="16">
        <v>2</v>
      </c>
      <c r="I25" s="16"/>
      <c r="J25" s="16"/>
      <c r="K25" s="17"/>
      <c r="L25" s="16"/>
      <c r="M25" s="16"/>
      <c r="N25" s="22"/>
      <c r="O25" s="22"/>
      <c r="P25" s="22"/>
      <c r="Q25" s="18">
        <f t="shared" si="0"/>
        <v>3</v>
      </c>
      <c r="R25" s="19">
        <v>1</v>
      </c>
    </row>
    <row r="26" spans="1:18" x14ac:dyDescent="0.3">
      <c r="A26" s="12" t="s">
        <v>97</v>
      </c>
      <c r="B26" s="13" t="s">
        <v>96</v>
      </c>
      <c r="C26" s="14" t="s">
        <v>31</v>
      </c>
      <c r="D26" s="13" t="s">
        <v>100</v>
      </c>
      <c r="E26" s="13" t="s">
        <v>101</v>
      </c>
      <c r="F26" s="15" t="s">
        <v>34</v>
      </c>
      <c r="G26" s="16">
        <v>1</v>
      </c>
      <c r="H26" s="16"/>
      <c r="I26" s="16"/>
      <c r="J26" s="16"/>
      <c r="K26" s="17"/>
      <c r="L26" s="16"/>
      <c r="M26" s="16"/>
      <c r="N26" s="16"/>
      <c r="O26" s="16"/>
      <c r="P26" s="16"/>
      <c r="Q26" s="18">
        <f t="shared" si="0"/>
        <v>1</v>
      </c>
      <c r="R26" s="19">
        <v>1</v>
      </c>
    </row>
    <row r="27" spans="1:18" x14ac:dyDescent="0.3">
      <c r="A27" s="12" t="s">
        <v>97</v>
      </c>
      <c r="B27" s="13" t="s">
        <v>96</v>
      </c>
      <c r="C27" s="14" t="s">
        <v>31</v>
      </c>
      <c r="D27" s="13" t="s">
        <v>102</v>
      </c>
      <c r="E27" s="13" t="s">
        <v>103</v>
      </c>
      <c r="F27" s="15" t="s">
        <v>34</v>
      </c>
      <c r="G27" s="16">
        <v>1</v>
      </c>
      <c r="H27" s="16">
        <v>1</v>
      </c>
      <c r="I27" s="16"/>
      <c r="J27" s="16"/>
      <c r="K27" s="17"/>
      <c r="L27" s="16"/>
      <c r="M27" s="16"/>
      <c r="N27" s="16"/>
      <c r="O27" s="16"/>
      <c r="P27" s="16"/>
      <c r="Q27" s="18">
        <f t="shared" si="0"/>
        <v>2</v>
      </c>
      <c r="R27" s="19">
        <v>1</v>
      </c>
    </row>
    <row r="28" spans="1:18" x14ac:dyDescent="0.3">
      <c r="A28" s="12" t="s">
        <v>105</v>
      </c>
      <c r="B28" s="13" t="s">
        <v>455</v>
      </c>
      <c r="C28" s="14" t="s">
        <v>31</v>
      </c>
      <c r="D28" s="13" t="s">
        <v>106</v>
      </c>
      <c r="E28" s="13" t="s">
        <v>107</v>
      </c>
      <c r="F28" s="15" t="s">
        <v>34</v>
      </c>
      <c r="G28" s="16">
        <v>2</v>
      </c>
      <c r="H28" s="16">
        <v>2</v>
      </c>
      <c r="I28" s="16"/>
      <c r="J28" s="16"/>
      <c r="K28" s="17"/>
      <c r="L28" s="16"/>
      <c r="M28" s="16"/>
      <c r="N28" s="16"/>
      <c r="O28" s="16"/>
      <c r="P28" s="16"/>
      <c r="Q28" s="18">
        <f t="shared" si="0"/>
        <v>4</v>
      </c>
      <c r="R28" s="19">
        <v>2</v>
      </c>
    </row>
    <row r="29" spans="1:18" x14ac:dyDescent="0.3">
      <c r="A29" s="12" t="s">
        <v>105</v>
      </c>
      <c r="B29" s="13" t="s">
        <v>455</v>
      </c>
      <c r="C29" s="14" t="s">
        <v>41</v>
      </c>
      <c r="D29" s="13" t="s">
        <v>108</v>
      </c>
      <c r="E29" s="13" t="s">
        <v>109</v>
      </c>
      <c r="F29" s="15" t="s">
        <v>34</v>
      </c>
      <c r="G29" s="16">
        <v>3</v>
      </c>
      <c r="H29" s="16">
        <v>14</v>
      </c>
      <c r="I29" s="16"/>
      <c r="J29" s="16"/>
      <c r="K29" s="17"/>
      <c r="L29" s="16"/>
      <c r="M29" s="16"/>
      <c r="N29" s="16"/>
      <c r="O29" s="16"/>
      <c r="P29" s="16"/>
      <c r="Q29" s="18">
        <f t="shared" si="0"/>
        <v>17</v>
      </c>
      <c r="R29" s="19">
        <v>9</v>
      </c>
    </row>
    <row r="30" spans="1:18" x14ac:dyDescent="0.3">
      <c r="A30" s="12" t="s">
        <v>105</v>
      </c>
      <c r="B30" s="13" t="s">
        <v>455</v>
      </c>
      <c r="C30" s="14" t="s">
        <v>31</v>
      </c>
      <c r="D30" s="13" t="s">
        <v>110</v>
      </c>
      <c r="E30" s="13" t="s">
        <v>93</v>
      </c>
      <c r="F30" s="15" t="s">
        <v>34</v>
      </c>
      <c r="G30" s="16">
        <v>4</v>
      </c>
      <c r="H30" s="16">
        <v>5</v>
      </c>
      <c r="I30" s="16"/>
      <c r="J30" s="16"/>
      <c r="K30" s="17"/>
      <c r="L30" s="16"/>
      <c r="M30" s="16"/>
      <c r="N30" s="16"/>
      <c r="O30" s="16"/>
      <c r="P30" s="16"/>
      <c r="Q30" s="18">
        <f t="shared" si="0"/>
        <v>9</v>
      </c>
      <c r="R30" s="19">
        <v>5</v>
      </c>
    </row>
    <row r="31" spans="1:18" x14ac:dyDescent="0.3">
      <c r="A31" s="12" t="s">
        <v>112</v>
      </c>
      <c r="B31" s="13" t="s">
        <v>111</v>
      </c>
      <c r="C31" s="14" t="s">
        <v>41</v>
      </c>
      <c r="D31" s="13" t="s">
        <v>82</v>
      </c>
      <c r="E31" s="13" t="s">
        <v>113</v>
      </c>
      <c r="F31" s="15" t="s">
        <v>34</v>
      </c>
      <c r="G31" s="16">
        <v>1</v>
      </c>
      <c r="H31" s="16">
        <v>2</v>
      </c>
      <c r="I31" s="16"/>
      <c r="J31" s="16"/>
      <c r="K31" s="17"/>
      <c r="L31" s="16"/>
      <c r="M31" s="16"/>
      <c r="N31" s="16"/>
      <c r="O31" s="16"/>
      <c r="P31" s="16"/>
      <c r="Q31" s="18">
        <f t="shared" si="0"/>
        <v>3</v>
      </c>
      <c r="R31" s="19">
        <v>1</v>
      </c>
    </row>
    <row r="32" spans="1:18" x14ac:dyDescent="0.3">
      <c r="A32" s="12" t="s">
        <v>112</v>
      </c>
      <c r="B32" s="13" t="s">
        <v>111</v>
      </c>
      <c r="C32" s="14" t="s">
        <v>31</v>
      </c>
      <c r="D32" s="13" t="s">
        <v>114</v>
      </c>
      <c r="E32" s="13" t="s">
        <v>115</v>
      </c>
      <c r="F32" s="15" t="s">
        <v>34</v>
      </c>
      <c r="G32" s="16">
        <v>0</v>
      </c>
      <c r="H32" s="16">
        <v>0</v>
      </c>
      <c r="I32" s="16"/>
      <c r="J32" s="16"/>
      <c r="K32" s="17"/>
      <c r="L32" s="16"/>
      <c r="M32" s="16"/>
      <c r="N32" s="16"/>
      <c r="O32" s="16"/>
      <c r="P32" s="16"/>
      <c r="Q32" s="18">
        <f t="shared" si="0"/>
        <v>0</v>
      </c>
      <c r="R32" s="19">
        <v>0</v>
      </c>
    </row>
    <row r="33" spans="1:18" x14ac:dyDescent="0.3">
      <c r="A33" s="12" t="s">
        <v>112</v>
      </c>
      <c r="B33" s="13" t="s">
        <v>111</v>
      </c>
      <c r="C33" s="14" t="s">
        <v>31</v>
      </c>
      <c r="D33" s="13" t="s">
        <v>116</v>
      </c>
      <c r="E33" s="13" t="s">
        <v>117</v>
      </c>
      <c r="F33" s="15" t="s">
        <v>34</v>
      </c>
      <c r="G33" s="16">
        <v>3</v>
      </c>
      <c r="H33" s="16">
        <v>2</v>
      </c>
      <c r="I33" s="16" t="s">
        <v>899</v>
      </c>
      <c r="J33" s="16" t="s">
        <v>899</v>
      </c>
      <c r="K33" s="17" t="s">
        <v>899</v>
      </c>
      <c r="L33" s="16" t="s">
        <v>899</v>
      </c>
      <c r="M33" s="16" t="s">
        <v>899</v>
      </c>
      <c r="N33" s="16" t="s">
        <v>899</v>
      </c>
      <c r="O33" s="16" t="s">
        <v>899</v>
      </c>
      <c r="P33" s="16" t="s">
        <v>899</v>
      </c>
      <c r="Q33" s="18">
        <f t="shared" si="0"/>
        <v>5</v>
      </c>
      <c r="R33" s="19">
        <v>2</v>
      </c>
    </row>
    <row r="34" spans="1:18" x14ac:dyDescent="0.3">
      <c r="A34" s="12" t="s">
        <v>119</v>
      </c>
      <c r="B34" s="13" t="s">
        <v>118</v>
      </c>
      <c r="C34" s="14" t="s">
        <v>41</v>
      </c>
      <c r="D34" s="13" t="s">
        <v>120</v>
      </c>
      <c r="E34" s="13" t="s">
        <v>121</v>
      </c>
      <c r="F34" s="15" t="s">
        <v>34</v>
      </c>
      <c r="G34" s="16">
        <v>30</v>
      </c>
      <c r="H34" s="16">
        <v>33</v>
      </c>
      <c r="I34" s="16"/>
      <c r="J34" s="16"/>
      <c r="K34" s="17"/>
      <c r="L34" s="16"/>
      <c r="M34" s="16"/>
      <c r="N34" s="16"/>
      <c r="O34" s="16"/>
      <c r="P34" s="16"/>
      <c r="Q34" s="18">
        <f t="shared" si="0"/>
        <v>63</v>
      </c>
      <c r="R34" s="19">
        <v>32</v>
      </c>
    </row>
    <row r="35" spans="1:18" x14ac:dyDescent="0.3">
      <c r="A35" s="12" t="s">
        <v>119</v>
      </c>
      <c r="B35" s="13" t="s">
        <v>118</v>
      </c>
      <c r="C35" s="14" t="s">
        <v>41</v>
      </c>
      <c r="D35" s="13" t="s">
        <v>122</v>
      </c>
      <c r="E35" s="13" t="s">
        <v>123</v>
      </c>
      <c r="F35" s="15" t="s">
        <v>34</v>
      </c>
      <c r="G35" s="16">
        <v>8</v>
      </c>
      <c r="H35" s="16">
        <v>15</v>
      </c>
      <c r="I35" s="16"/>
      <c r="J35" s="16"/>
      <c r="K35" s="17"/>
      <c r="L35" s="16"/>
      <c r="M35" s="16"/>
      <c r="N35" s="16"/>
      <c r="O35" s="16"/>
      <c r="P35" s="16"/>
      <c r="Q35" s="18">
        <f t="shared" si="0"/>
        <v>23</v>
      </c>
      <c r="R35" s="19">
        <v>13</v>
      </c>
    </row>
    <row r="36" spans="1:18" x14ac:dyDescent="0.3">
      <c r="A36" s="12" t="s">
        <v>119</v>
      </c>
      <c r="B36" s="13" t="s">
        <v>118</v>
      </c>
      <c r="C36" s="14" t="s">
        <v>41</v>
      </c>
      <c r="D36" s="13" t="s">
        <v>124</v>
      </c>
      <c r="E36" s="13" t="s">
        <v>125</v>
      </c>
      <c r="F36" s="15" t="s">
        <v>34</v>
      </c>
      <c r="G36" s="16">
        <v>12</v>
      </c>
      <c r="H36" s="16">
        <v>7</v>
      </c>
      <c r="I36" s="16"/>
      <c r="J36" s="16"/>
      <c r="K36" s="17"/>
      <c r="L36" s="16"/>
      <c r="M36" s="16"/>
      <c r="N36" s="16"/>
      <c r="O36" s="16"/>
      <c r="P36" s="16"/>
      <c r="Q36" s="18">
        <f t="shared" si="0"/>
        <v>19</v>
      </c>
      <c r="R36" s="19">
        <v>11</v>
      </c>
    </row>
    <row r="37" spans="1:18" x14ac:dyDescent="0.3">
      <c r="A37" s="12" t="s">
        <v>126</v>
      </c>
      <c r="B37" s="13" t="s">
        <v>86</v>
      </c>
      <c r="C37" s="14" t="s">
        <v>31</v>
      </c>
      <c r="D37" s="13" t="s">
        <v>127</v>
      </c>
      <c r="E37" s="13" t="s">
        <v>128</v>
      </c>
      <c r="F37" s="15" t="s">
        <v>34</v>
      </c>
      <c r="G37" s="16">
        <v>5</v>
      </c>
      <c r="H37" s="16">
        <v>1</v>
      </c>
      <c r="I37" s="16"/>
      <c r="J37" s="16"/>
      <c r="K37" s="17"/>
      <c r="L37" s="16"/>
      <c r="M37" s="16"/>
      <c r="N37" s="16"/>
      <c r="O37" s="16"/>
      <c r="P37" s="16"/>
      <c r="Q37" s="18">
        <f t="shared" si="0"/>
        <v>6</v>
      </c>
      <c r="R37" s="19">
        <v>6</v>
      </c>
    </row>
    <row r="38" spans="1:18" x14ac:dyDescent="0.3">
      <c r="A38" s="12" t="s">
        <v>126</v>
      </c>
      <c r="B38" s="13" t="s">
        <v>86</v>
      </c>
      <c r="C38" s="14" t="s">
        <v>41</v>
      </c>
      <c r="D38" s="13" t="s">
        <v>129</v>
      </c>
      <c r="E38" s="13" t="s">
        <v>130</v>
      </c>
      <c r="F38" s="15" t="s">
        <v>34</v>
      </c>
      <c r="G38" s="16">
        <v>5</v>
      </c>
      <c r="H38" s="16">
        <v>5</v>
      </c>
      <c r="I38" s="16"/>
      <c r="J38" s="16"/>
      <c r="K38" s="17"/>
      <c r="L38" s="16"/>
      <c r="M38" s="16"/>
      <c r="N38" s="16"/>
      <c r="O38" s="16"/>
      <c r="P38" s="16"/>
      <c r="Q38" s="18">
        <f t="shared" si="0"/>
        <v>10</v>
      </c>
      <c r="R38" s="19">
        <v>7</v>
      </c>
    </row>
    <row r="39" spans="1:18" x14ac:dyDescent="0.3">
      <c r="A39" s="12" t="s">
        <v>126</v>
      </c>
      <c r="B39" s="13" t="s">
        <v>86</v>
      </c>
      <c r="C39" s="14" t="s">
        <v>31</v>
      </c>
      <c r="D39" s="13" t="s">
        <v>131</v>
      </c>
      <c r="E39" s="13" t="s">
        <v>132</v>
      </c>
      <c r="F39" s="15" t="s">
        <v>34</v>
      </c>
      <c r="G39" s="16">
        <v>1</v>
      </c>
      <c r="H39" s="16">
        <v>3</v>
      </c>
      <c r="I39" s="16"/>
      <c r="J39" s="16"/>
      <c r="K39" s="17"/>
      <c r="L39" s="16"/>
      <c r="M39" s="16"/>
      <c r="N39" s="16"/>
      <c r="O39" s="16"/>
      <c r="P39" s="16"/>
      <c r="Q39" s="18">
        <f t="shared" si="0"/>
        <v>4</v>
      </c>
      <c r="R39" s="19">
        <v>2</v>
      </c>
    </row>
    <row r="40" spans="1:18" x14ac:dyDescent="0.3">
      <c r="A40" s="12" t="s">
        <v>126</v>
      </c>
      <c r="B40" s="13" t="s">
        <v>86</v>
      </c>
      <c r="C40" s="14" t="s">
        <v>41</v>
      </c>
      <c r="D40" s="13" t="s">
        <v>133</v>
      </c>
      <c r="E40" s="13" t="s">
        <v>134</v>
      </c>
      <c r="F40" s="15" t="s">
        <v>34</v>
      </c>
      <c r="G40" s="16">
        <v>1</v>
      </c>
      <c r="H40" s="16">
        <v>6</v>
      </c>
      <c r="I40" s="16"/>
      <c r="J40" s="16"/>
      <c r="K40" s="17"/>
      <c r="L40" s="16"/>
      <c r="M40" s="16"/>
      <c r="N40" s="16"/>
      <c r="O40" s="16"/>
      <c r="P40" s="16"/>
      <c r="Q40" s="18">
        <f t="shared" si="0"/>
        <v>7</v>
      </c>
      <c r="R40" s="19">
        <v>6</v>
      </c>
    </row>
    <row r="41" spans="1:18" x14ac:dyDescent="0.3">
      <c r="A41" s="12" t="s">
        <v>61</v>
      </c>
      <c r="B41" s="13" t="s">
        <v>135</v>
      </c>
      <c r="C41" s="14" t="s">
        <v>31</v>
      </c>
      <c r="D41" s="13" t="s">
        <v>136</v>
      </c>
      <c r="E41" s="13" t="s">
        <v>137</v>
      </c>
      <c r="F41" s="15" t="s">
        <v>34</v>
      </c>
      <c r="G41" s="16">
        <v>3</v>
      </c>
      <c r="H41" s="16">
        <v>7</v>
      </c>
      <c r="I41" s="16"/>
      <c r="J41" s="16"/>
      <c r="K41" s="17"/>
      <c r="L41" s="16"/>
      <c r="M41" s="16"/>
      <c r="N41" s="16"/>
      <c r="O41" s="16"/>
      <c r="P41" s="16"/>
      <c r="Q41" s="18">
        <f t="shared" si="0"/>
        <v>10</v>
      </c>
      <c r="R41" s="19">
        <v>4</v>
      </c>
    </row>
    <row r="42" spans="1:18" x14ac:dyDescent="0.3">
      <c r="A42" s="12" t="s">
        <v>61</v>
      </c>
      <c r="B42" s="13" t="s">
        <v>135</v>
      </c>
      <c r="C42" s="14" t="s">
        <v>31</v>
      </c>
      <c r="D42" s="13" t="s">
        <v>138</v>
      </c>
      <c r="E42" s="13" t="s">
        <v>139</v>
      </c>
      <c r="F42" s="15" t="s">
        <v>34</v>
      </c>
      <c r="G42" s="16">
        <v>2</v>
      </c>
      <c r="H42" s="16">
        <v>3</v>
      </c>
      <c r="I42" s="16"/>
      <c r="J42" s="16"/>
      <c r="K42" s="17"/>
      <c r="L42" s="16"/>
      <c r="M42" s="16"/>
      <c r="N42" s="16"/>
      <c r="O42" s="16"/>
      <c r="P42" s="16"/>
      <c r="Q42" s="18">
        <f t="shared" si="0"/>
        <v>5</v>
      </c>
      <c r="R42" s="19">
        <v>3</v>
      </c>
    </row>
    <row r="43" spans="1:18" x14ac:dyDescent="0.3">
      <c r="A43" s="12" t="s">
        <v>61</v>
      </c>
      <c r="B43" s="13" t="s">
        <v>135</v>
      </c>
      <c r="C43" s="14" t="s">
        <v>31</v>
      </c>
      <c r="D43" s="13" t="s">
        <v>140</v>
      </c>
      <c r="E43" s="13" t="s">
        <v>141</v>
      </c>
      <c r="F43" s="15" t="s">
        <v>34</v>
      </c>
      <c r="G43" s="16">
        <v>3</v>
      </c>
      <c r="H43" s="16"/>
      <c r="I43" s="16"/>
      <c r="J43" s="16"/>
      <c r="K43" s="17"/>
      <c r="L43" s="16"/>
      <c r="M43" s="16"/>
      <c r="N43" s="16"/>
      <c r="O43" s="16"/>
      <c r="P43" s="16"/>
      <c r="Q43" s="18">
        <f t="shared" si="0"/>
        <v>3</v>
      </c>
      <c r="R43" s="19">
        <v>1</v>
      </c>
    </row>
    <row r="44" spans="1:18" x14ac:dyDescent="0.3">
      <c r="A44" s="12" t="s">
        <v>126</v>
      </c>
      <c r="B44" s="13" t="s">
        <v>142</v>
      </c>
      <c r="C44" s="14" t="s">
        <v>41</v>
      </c>
      <c r="D44" s="13" t="s">
        <v>94</v>
      </c>
      <c r="E44" s="13" t="s">
        <v>143</v>
      </c>
      <c r="F44" s="15" t="s">
        <v>34</v>
      </c>
      <c r="G44" s="16">
        <v>5</v>
      </c>
      <c r="H44" s="16">
        <v>4</v>
      </c>
      <c r="I44" s="16"/>
      <c r="J44" s="16"/>
      <c r="K44" s="17"/>
      <c r="L44" s="16"/>
      <c r="M44" s="16"/>
      <c r="N44" s="16"/>
      <c r="O44" s="16"/>
      <c r="P44" s="16"/>
      <c r="Q44" s="18">
        <f t="shared" si="0"/>
        <v>9</v>
      </c>
      <c r="R44" s="19">
        <v>5</v>
      </c>
    </row>
    <row r="45" spans="1:18" x14ac:dyDescent="0.3">
      <c r="A45" s="12" t="s">
        <v>126</v>
      </c>
      <c r="B45" s="13" t="s">
        <v>142</v>
      </c>
      <c r="C45" s="14" t="s">
        <v>41</v>
      </c>
      <c r="D45" s="13" t="s">
        <v>98</v>
      </c>
      <c r="E45" s="13" t="s">
        <v>144</v>
      </c>
      <c r="F45" s="15" t="s">
        <v>145</v>
      </c>
      <c r="G45" s="16">
        <v>3</v>
      </c>
      <c r="H45" s="16"/>
      <c r="I45" s="16"/>
      <c r="J45" s="16"/>
      <c r="K45" s="17"/>
      <c r="L45" s="16"/>
      <c r="M45" s="16"/>
      <c r="N45" s="16"/>
      <c r="O45" s="16"/>
      <c r="P45" s="16"/>
      <c r="Q45" s="18">
        <f t="shared" si="0"/>
        <v>3</v>
      </c>
      <c r="R45" s="19">
        <v>0</v>
      </c>
    </row>
    <row r="46" spans="1:18" x14ac:dyDescent="0.3">
      <c r="A46" s="12" t="s">
        <v>126</v>
      </c>
      <c r="B46" s="13" t="s">
        <v>142</v>
      </c>
      <c r="C46" s="14" t="s">
        <v>41</v>
      </c>
      <c r="D46" s="13" t="s">
        <v>58</v>
      </c>
      <c r="E46" s="13" t="s">
        <v>146</v>
      </c>
      <c r="F46" s="15" t="s">
        <v>34</v>
      </c>
      <c r="G46" s="16">
        <v>12</v>
      </c>
      <c r="H46" s="16">
        <v>11</v>
      </c>
      <c r="I46" s="16"/>
      <c r="J46" s="16"/>
      <c r="K46" s="17"/>
      <c r="L46" s="16"/>
      <c r="M46" s="16"/>
      <c r="N46" s="16"/>
      <c r="O46" s="16"/>
      <c r="P46" s="16"/>
      <c r="Q46" s="18">
        <f t="shared" si="0"/>
        <v>23</v>
      </c>
      <c r="R46" s="19">
        <v>9</v>
      </c>
    </row>
    <row r="47" spans="1:18" x14ac:dyDescent="0.3">
      <c r="A47" s="12" t="s">
        <v>91</v>
      </c>
      <c r="B47" s="13" t="s">
        <v>456</v>
      </c>
      <c r="C47" s="14" t="s">
        <v>41</v>
      </c>
      <c r="D47" s="13" t="s">
        <v>457</v>
      </c>
      <c r="E47" s="13" t="s">
        <v>458</v>
      </c>
      <c r="F47" s="15" t="s">
        <v>34</v>
      </c>
      <c r="G47" s="16">
        <v>8</v>
      </c>
      <c r="H47" s="16">
        <v>10</v>
      </c>
      <c r="I47" s="16"/>
      <c r="J47" s="16"/>
      <c r="K47" s="17"/>
      <c r="L47" s="16"/>
      <c r="M47" s="16"/>
      <c r="N47" s="16"/>
      <c r="O47" s="16"/>
      <c r="P47" s="16"/>
      <c r="Q47" s="18">
        <f t="shared" si="0"/>
        <v>18</v>
      </c>
      <c r="R47" s="19">
        <v>7</v>
      </c>
    </row>
    <row r="48" spans="1:18" x14ac:dyDescent="0.3">
      <c r="A48" s="12" t="s">
        <v>91</v>
      </c>
      <c r="B48" s="13" t="s">
        <v>456</v>
      </c>
      <c r="C48" s="14" t="s">
        <v>41</v>
      </c>
      <c r="D48" s="13" t="s">
        <v>459</v>
      </c>
      <c r="E48" s="13" t="s">
        <v>362</v>
      </c>
      <c r="F48" s="15" t="s">
        <v>34</v>
      </c>
      <c r="G48" s="16">
        <v>3</v>
      </c>
      <c r="H48" s="16">
        <v>4</v>
      </c>
      <c r="I48" s="16"/>
      <c r="J48" s="16"/>
      <c r="K48" s="17"/>
      <c r="L48" s="16"/>
      <c r="M48" s="16"/>
      <c r="N48" s="16"/>
      <c r="O48" s="16"/>
      <c r="P48" s="16"/>
      <c r="Q48" s="18">
        <f t="shared" si="0"/>
        <v>7</v>
      </c>
      <c r="R48" s="19">
        <v>5</v>
      </c>
    </row>
    <row r="49" spans="1:18" x14ac:dyDescent="0.3">
      <c r="A49" s="12" t="s">
        <v>91</v>
      </c>
      <c r="B49" s="13" t="s">
        <v>456</v>
      </c>
      <c r="C49" s="14" t="s">
        <v>41</v>
      </c>
      <c r="D49" s="13" t="s">
        <v>179</v>
      </c>
      <c r="E49" s="13" t="s">
        <v>460</v>
      </c>
      <c r="F49" s="15" t="s">
        <v>34</v>
      </c>
      <c r="G49" s="16">
        <v>2</v>
      </c>
      <c r="H49" s="16">
        <v>2</v>
      </c>
      <c r="I49" s="16"/>
      <c r="J49" s="16"/>
      <c r="K49" s="17"/>
      <c r="L49" s="16"/>
      <c r="M49" s="16"/>
      <c r="N49" s="16"/>
      <c r="O49" s="16"/>
      <c r="P49" s="16"/>
      <c r="Q49" s="18">
        <f t="shared" si="0"/>
        <v>4</v>
      </c>
      <c r="R49" s="19">
        <v>4</v>
      </c>
    </row>
    <row r="50" spans="1:18" x14ac:dyDescent="0.3">
      <c r="A50" s="12" t="s">
        <v>461</v>
      </c>
      <c r="B50" s="13" t="s">
        <v>462</v>
      </c>
      <c r="C50" s="14" t="s">
        <v>31</v>
      </c>
      <c r="D50" s="13" t="s">
        <v>463</v>
      </c>
      <c r="E50" s="13" t="s">
        <v>464</v>
      </c>
      <c r="F50" s="15" t="s">
        <v>34</v>
      </c>
      <c r="G50" s="16"/>
      <c r="H50" s="16"/>
      <c r="I50" s="16"/>
      <c r="J50" s="16"/>
      <c r="K50" s="17"/>
      <c r="L50" s="16"/>
      <c r="M50" s="16"/>
      <c r="N50" s="16"/>
      <c r="O50" s="16"/>
      <c r="P50" s="16"/>
      <c r="Q50" s="18">
        <f t="shared" si="0"/>
        <v>0</v>
      </c>
      <c r="R50" s="19">
        <v>2</v>
      </c>
    </row>
    <row r="51" spans="1:18" x14ac:dyDescent="0.3">
      <c r="A51" s="12" t="s">
        <v>461</v>
      </c>
      <c r="B51" s="13" t="s">
        <v>462</v>
      </c>
      <c r="C51" s="14" t="s">
        <v>31</v>
      </c>
      <c r="D51" s="13" t="s">
        <v>465</v>
      </c>
      <c r="E51" s="13" t="s">
        <v>466</v>
      </c>
      <c r="F51" s="15" t="s">
        <v>34</v>
      </c>
      <c r="G51" s="16">
        <v>6</v>
      </c>
      <c r="H51" s="16">
        <v>7</v>
      </c>
      <c r="I51" s="16"/>
      <c r="J51" s="16"/>
      <c r="K51" s="17"/>
      <c r="L51" s="16"/>
      <c r="M51" s="16"/>
      <c r="N51" s="16"/>
      <c r="O51" s="16"/>
      <c r="P51" s="16"/>
      <c r="Q51" s="18">
        <f t="shared" si="0"/>
        <v>13</v>
      </c>
      <c r="R51" s="19">
        <v>7</v>
      </c>
    </row>
    <row r="52" spans="1:18" x14ac:dyDescent="0.3">
      <c r="A52" s="12" t="s">
        <v>461</v>
      </c>
      <c r="B52" s="13" t="s">
        <v>462</v>
      </c>
      <c r="C52" s="14" t="s">
        <v>31</v>
      </c>
      <c r="D52" s="13" t="s">
        <v>37</v>
      </c>
      <c r="E52" s="13" t="s">
        <v>467</v>
      </c>
      <c r="F52" s="15" t="s">
        <v>34</v>
      </c>
      <c r="G52" s="16">
        <v>6</v>
      </c>
      <c r="H52" s="16">
        <v>2</v>
      </c>
      <c r="I52" s="16"/>
      <c r="J52" s="16"/>
      <c r="K52" s="17"/>
      <c r="L52" s="16"/>
      <c r="M52" s="16"/>
      <c r="N52" s="16"/>
      <c r="O52" s="16"/>
      <c r="P52" s="16"/>
      <c r="Q52" s="18">
        <f t="shared" si="0"/>
        <v>8</v>
      </c>
      <c r="R52" s="19">
        <v>6</v>
      </c>
    </row>
    <row r="53" spans="1:18" x14ac:dyDescent="0.3">
      <c r="A53" s="12" t="s">
        <v>461</v>
      </c>
      <c r="B53" s="13" t="s">
        <v>462</v>
      </c>
      <c r="C53" s="14" t="s">
        <v>41</v>
      </c>
      <c r="D53" s="13" t="s">
        <v>468</v>
      </c>
      <c r="E53" s="13" t="s">
        <v>469</v>
      </c>
      <c r="F53" s="15" t="s">
        <v>34</v>
      </c>
      <c r="G53" s="16">
        <v>2</v>
      </c>
      <c r="H53" s="16">
        <v>6</v>
      </c>
      <c r="I53" s="16"/>
      <c r="J53" s="16"/>
      <c r="K53" s="17"/>
      <c r="L53" s="16"/>
      <c r="M53" s="16"/>
      <c r="N53" s="16"/>
      <c r="O53" s="16"/>
      <c r="P53" s="16"/>
      <c r="Q53" s="18">
        <f t="shared" si="0"/>
        <v>8</v>
      </c>
      <c r="R53" s="19">
        <v>2</v>
      </c>
    </row>
    <row r="54" spans="1:18" ht="15" thickBot="1" x14ac:dyDescent="0.35">
      <c r="A54" s="12" t="s">
        <v>470</v>
      </c>
      <c r="B54" s="13" t="s">
        <v>470</v>
      </c>
      <c r="C54" s="14" t="s">
        <v>41</v>
      </c>
      <c r="D54" s="13" t="s">
        <v>470</v>
      </c>
      <c r="E54" s="13" t="s">
        <v>470</v>
      </c>
      <c r="F54" s="15" t="s">
        <v>34</v>
      </c>
      <c r="G54" s="16" t="s">
        <v>470</v>
      </c>
      <c r="H54" s="16"/>
      <c r="I54" s="16"/>
      <c r="J54" s="16"/>
      <c r="K54" s="17"/>
      <c r="L54" s="16"/>
      <c r="M54" s="16"/>
      <c r="N54" s="16"/>
      <c r="O54" s="16"/>
      <c r="P54" s="16"/>
      <c r="Q54" s="18">
        <f t="shared" si="0"/>
        <v>0</v>
      </c>
      <c r="R54" s="19">
        <v>3</v>
      </c>
    </row>
    <row r="55" spans="1:18" ht="15.6" thickTop="1" thickBot="1" x14ac:dyDescent="0.35">
      <c r="B55" s="86" t="s">
        <v>147</v>
      </c>
      <c r="C55" s="87"/>
      <c r="D55" s="88"/>
      <c r="E55" s="29"/>
      <c r="F55" s="30">
        <f>SUM(V2:V36)</f>
        <v>0</v>
      </c>
      <c r="G55" s="31">
        <f t="shared" ref="G55:P55" si="1">SUM(G2:G54)</f>
        <v>236</v>
      </c>
      <c r="H55" s="31">
        <f t="shared" si="1"/>
        <v>245</v>
      </c>
      <c r="I55" s="31">
        <f t="shared" si="1"/>
        <v>0</v>
      </c>
      <c r="J55" s="31">
        <f t="shared" si="1"/>
        <v>0</v>
      </c>
      <c r="K55" s="31">
        <f t="shared" si="1"/>
        <v>0</v>
      </c>
      <c r="L55" s="31">
        <f t="shared" si="1"/>
        <v>0</v>
      </c>
      <c r="M55" s="31">
        <f t="shared" si="1"/>
        <v>0</v>
      </c>
      <c r="N55" s="31">
        <f t="shared" si="1"/>
        <v>0</v>
      </c>
      <c r="O55" s="31">
        <f t="shared" si="1"/>
        <v>0</v>
      </c>
      <c r="P55" s="31">
        <f t="shared" si="1"/>
        <v>0</v>
      </c>
      <c r="Q55" s="32">
        <f>SUM(G55:P55)</f>
        <v>481</v>
      </c>
      <c r="R55" s="33">
        <f>SUM(R2:R54)</f>
        <v>266</v>
      </c>
    </row>
    <row r="56" spans="1:18" x14ac:dyDescent="0.3">
      <c r="B56" s="34" t="s">
        <v>148</v>
      </c>
      <c r="C56" s="35"/>
    </row>
    <row r="57" spans="1:18" x14ac:dyDescent="0.3">
      <c r="B57" s="36" t="s">
        <v>149</v>
      </c>
    </row>
    <row r="58" spans="1:18" ht="15" thickBot="1" x14ac:dyDescent="0.35">
      <c r="B58" s="37" t="s">
        <v>150</v>
      </c>
      <c r="C58" s="38"/>
    </row>
    <row r="59" spans="1:18" ht="15" thickTop="1" x14ac:dyDescent="0.3">
      <c r="D59" s="39"/>
      <c r="E59" s="39"/>
    </row>
    <row r="60" spans="1:18" x14ac:dyDescent="0.3">
      <c r="B60" t="s">
        <v>151</v>
      </c>
    </row>
    <row r="61" spans="1:18" x14ac:dyDescent="0.3">
      <c r="B61" s="40" t="s">
        <v>152</v>
      </c>
      <c r="C61" s="41" t="s">
        <v>153</v>
      </c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</row>
    <row r="62" spans="1:18" x14ac:dyDescent="0.3">
      <c r="B62" s="40" t="s">
        <v>154</v>
      </c>
      <c r="C62" s="40" t="s">
        <v>155</v>
      </c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</row>
    <row r="63" spans="1:18" x14ac:dyDescent="0.3">
      <c r="B63" s="40" t="s">
        <v>156</v>
      </c>
      <c r="C63" s="41" t="s">
        <v>157</v>
      </c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</row>
    <row r="64" spans="1:18" x14ac:dyDescent="0.3">
      <c r="B64" s="40" t="s">
        <v>158</v>
      </c>
      <c r="C64" s="40" t="s">
        <v>159</v>
      </c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</row>
    <row r="65" spans="2:14" x14ac:dyDescent="0.3">
      <c r="B65" s="40" t="s">
        <v>160</v>
      </c>
      <c r="C65" s="40" t="s">
        <v>161</v>
      </c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</row>
    <row r="66" spans="2:14" x14ac:dyDescent="0.3">
      <c r="B66" s="40" t="s">
        <v>162</v>
      </c>
      <c r="C66" s="40" t="s">
        <v>163</v>
      </c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</row>
    <row r="67" spans="2:14" x14ac:dyDescent="0.3">
      <c r="B67" s="40" t="s">
        <v>164</v>
      </c>
      <c r="C67" s="40" t="s">
        <v>165</v>
      </c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</row>
    <row r="68" spans="2:14" x14ac:dyDescent="0.3">
      <c r="B68" s="40" t="s">
        <v>166</v>
      </c>
      <c r="C68" s="40" t="s">
        <v>167</v>
      </c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</row>
    <row r="69" spans="2:14" x14ac:dyDescent="0.3">
      <c r="B69" s="40" t="s">
        <v>147</v>
      </c>
      <c r="C69" s="40" t="s">
        <v>168</v>
      </c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0"/>
    </row>
    <row r="70" spans="2:14" x14ac:dyDescent="0.3">
      <c r="B70" s="40"/>
      <c r="C70" s="40" t="s">
        <v>169</v>
      </c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0"/>
    </row>
    <row r="71" spans="2:14" x14ac:dyDescent="0.3"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</row>
    <row r="72" spans="2:14" x14ac:dyDescent="0.3">
      <c r="B72" s="40" t="s">
        <v>170</v>
      </c>
      <c r="C72" s="40" t="s">
        <v>171</v>
      </c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</row>
    <row r="73" spans="2:14" x14ac:dyDescent="0.3">
      <c r="B73" s="40"/>
      <c r="C73" s="40" t="s">
        <v>172</v>
      </c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/>
    </row>
    <row r="74" spans="2:14" x14ac:dyDescent="0.3">
      <c r="B74" s="40"/>
      <c r="C74" s="40" t="s">
        <v>173</v>
      </c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</row>
    <row r="75" spans="2:14" x14ac:dyDescent="0.3">
      <c r="B75" s="40"/>
      <c r="C75" s="40" t="s">
        <v>174</v>
      </c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</row>
  </sheetData>
  <mergeCells count="1">
    <mergeCell ref="B55:D55"/>
  </mergeCells>
  <conditionalFormatting sqref="C2:C54">
    <cfRule type="cellIs" dxfId="11" priority="1" operator="equal">
      <formula>"Pinnacle"</formula>
    </cfRule>
    <cfRule type="cellIs" dxfId="10" priority="2" operator="equal">
      <formula>"Charter"</formula>
    </cfRule>
    <cfRule type="cellIs" dxfId="9" priority="3" operator="equal">
      <formula>"Repeat"</formula>
    </cfRule>
    <cfRule type="cellIs" dxfId="8" priority="4" operator="equal">
      <formula>"First Time"</formula>
    </cfRule>
  </conditionalFormatting>
  <conditionalFormatting sqref="F2:F54">
    <cfRule type="cellIs" dxfId="7" priority="5" operator="equal">
      <formula>"NO"</formula>
    </cfRule>
    <cfRule type="cellIs" dxfId="6" priority="6" operator="equal">
      <formula>"YES"</formula>
    </cfRule>
  </conditionalFormatting>
  <dataValidations count="2">
    <dataValidation type="list" allowBlank="1" showInputMessage="1" showErrorMessage="1" sqref="C2:C54" xr:uid="{7C527040-5E70-4F78-A0F4-8E306D878AE9}">
      <formula1>"First Time, Repeat, Charter, Pinnacle"</formula1>
    </dataValidation>
    <dataValidation type="list" allowBlank="1" showInputMessage="1" showErrorMessage="1" sqref="F2:F54" xr:uid="{8FFB7263-BF4C-4FC1-9D7D-ADFB82850F25}">
      <formula1>"YES, NO"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640197-63D1-4BA2-B579-3918DCA2F1C0}">
  <dimension ref="A1:R68"/>
  <sheetViews>
    <sheetView workbookViewId="0">
      <selection activeCell="T16" sqref="T16"/>
    </sheetView>
  </sheetViews>
  <sheetFormatPr defaultRowHeight="14.4" x14ac:dyDescent="0.3"/>
  <cols>
    <col min="1" max="1" width="14.33203125" customWidth="1"/>
    <col min="2" max="2" width="10.5546875" customWidth="1"/>
    <col min="3" max="3" width="12.109375" customWidth="1"/>
    <col min="4" max="4" width="12.6640625" customWidth="1"/>
    <col min="5" max="5" width="11.44140625" customWidth="1"/>
    <col min="17" max="17" width="11.109375" customWidth="1"/>
    <col min="18" max="18" width="10.5546875" customWidth="1"/>
  </cols>
  <sheetData>
    <row r="1" spans="1:18" ht="15" thickTop="1" x14ac:dyDescent="0.3">
      <c r="A1" s="2" t="s">
        <v>11</v>
      </c>
      <c r="B1" s="3" t="s">
        <v>12</v>
      </c>
      <c r="C1" s="4" t="s">
        <v>13</v>
      </c>
      <c r="D1" s="4" t="s">
        <v>14</v>
      </c>
      <c r="E1" s="5" t="s">
        <v>15</v>
      </c>
      <c r="F1" s="6" t="s">
        <v>16</v>
      </c>
      <c r="G1" s="7" t="s">
        <v>17</v>
      </c>
      <c r="H1" s="8" t="s">
        <v>18</v>
      </c>
      <c r="I1" s="8" t="s">
        <v>19</v>
      </c>
      <c r="J1" s="8" t="s">
        <v>20</v>
      </c>
      <c r="K1" s="8" t="s">
        <v>21</v>
      </c>
      <c r="L1" s="8" t="s">
        <v>22</v>
      </c>
      <c r="M1" s="8" t="s">
        <v>23</v>
      </c>
      <c r="N1" s="8" t="s">
        <v>24</v>
      </c>
      <c r="O1" s="8" t="s">
        <v>25</v>
      </c>
      <c r="P1" s="9" t="s">
        <v>26</v>
      </c>
      <c r="Q1" s="10" t="s">
        <v>27</v>
      </c>
      <c r="R1" s="11" t="s">
        <v>28</v>
      </c>
    </row>
    <row r="2" spans="1:18" x14ac:dyDescent="0.3">
      <c r="A2" s="12" t="s">
        <v>175</v>
      </c>
      <c r="B2" s="13" t="s">
        <v>86</v>
      </c>
      <c r="C2" s="14" t="s">
        <v>41</v>
      </c>
      <c r="D2" s="13" t="s">
        <v>176</v>
      </c>
      <c r="E2" s="13" t="s">
        <v>177</v>
      </c>
      <c r="F2" s="15" t="s">
        <v>34</v>
      </c>
      <c r="G2" s="16">
        <v>17</v>
      </c>
      <c r="H2" s="16">
        <v>17</v>
      </c>
      <c r="I2" s="16"/>
      <c r="J2" s="16"/>
      <c r="K2" s="17"/>
      <c r="L2" s="16"/>
      <c r="M2" s="16"/>
      <c r="N2" s="16"/>
      <c r="O2" s="16"/>
      <c r="P2" s="16"/>
      <c r="Q2" s="18">
        <f t="shared" ref="Q2:Q49" si="0">SUM(G2:P2)</f>
        <v>34</v>
      </c>
      <c r="R2" s="19">
        <v>16</v>
      </c>
    </row>
    <row r="3" spans="1:18" x14ac:dyDescent="0.3">
      <c r="A3" s="12" t="s">
        <v>178</v>
      </c>
      <c r="B3" s="20" t="s">
        <v>179</v>
      </c>
      <c r="C3" s="21" t="s">
        <v>31</v>
      </c>
      <c r="D3" s="13" t="s">
        <v>180</v>
      </c>
      <c r="E3" s="13" t="s">
        <v>181</v>
      </c>
      <c r="F3" s="15" t="s">
        <v>34</v>
      </c>
      <c r="G3" s="16">
        <v>5</v>
      </c>
      <c r="H3" s="16">
        <v>3</v>
      </c>
      <c r="I3" s="16"/>
      <c r="J3" s="16"/>
      <c r="K3" s="17"/>
      <c r="L3" s="16"/>
      <c r="M3" s="16"/>
      <c r="N3" s="16"/>
      <c r="O3" s="16"/>
      <c r="P3" s="16"/>
      <c r="Q3" s="18">
        <f t="shared" si="0"/>
        <v>8</v>
      </c>
      <c r="R3" s="19">
        <v>8</v>
      </c>
    </row>
    <row r="4" spans="1:18" x14ac:dyDescent="0.3">
      <c r="A4" s="12" t="s">
        <v>178</v>
      </c>
      <c r="B4" s="20" t="s">
        <v>179</v>
      </c>
      <c r="C4" s="21" t="s">
        <v>41</v>
      </c>
      <c r="D4" s="13" t="s">
        <v>182</v>
      </c>
      <c r="E4" s="13" t="s">
        <v>183</v>
      </c>
      <c r="F4" s="15" t="s">
        <v>34</v>
      </c>
      <c r="G4" s="16">
        <v>1</v>
      </c>
      <c r="H4" s="16">
        <v>4</v>
      </c>
      <c r="I4" s="16"/>
      <c r="J4" s="16"/>
      <c r="K4" s="17"/>
      <c r="L4" s="16"/>
      <c r="M4" s="16"/>
      <c r="N4" s="16"/>
      <c r="O4" s="16"/>
      <c r="P4" s="16"/>
      <c r="Q4" s="18">
        <v>5</v>
      </c>
      <c r="R4" s="19">
        <v>3</v>
      </c>
    </row>
    <row r="5" spans="1:18" x14ac:dyDescent="0.3">
      <c r="A5" s="12" t="s">
        <v>178</v>
      </c>
      <c r="B5" s="13" t="s">
        <v>179</v>
      </c>
      <c r="C5" s="14" t="s">
        <v>41</v>
      </c>
      <c r="D5" s="13" t="s">
        <v>184</v>
      </c>
      <c r="E5" s="13" t="s">
        <v>185</v>
      </c>
      <c r="F5" s="15" t="s">
        <v>34</v>
      </c>
      <c r="G5" s="16">
        <v>2</v>
      </c>
      <c r="H5" s="16">
        <v>4</v>
      </c>
      <c r="I5" s="16"/>
      <c r="J5" s="16"/>
      <c r="K5" s="17"/>
      <c r="L5" s="16"/>
      <c r="M5" s="16"/>
      <c r="N5" s="16"/>
      <c r="O5" s="16"/>
      <c r="P5" s="16"/>
      <c r="Q5" s="18">
        <f t="shared" si="0"/>
        <v>6</v>
      </c>
      <c r="R5" s="19">
        <v>3</v>
      </c>
    </row>
    <row r="6" spans="1:18" x14ac:dyDescent="0.3">
      <c r="A6" s="12" t="s">
        <v>178</v>
      </c>
      <c r="B6" s="13" t="s">
        <v>179</v>
      </c>
      <c r="C6" s="14" t="s">
        <v>41</v>
      </c>
      <c r="D6" s="13" t="s">
        <v>186</v>
      </c>
      <c r="E6" s="13" t="s">
        <v>187</v>
      </c>
      <c r="F6" s="15" t="s">
        <v>34</v>
      </c>
      <c r="G6" s="16">
        <v>1</v>
      </c>
      <c r="H6" s="16">
        <v>2</v>
      </c>
      <c r="I6" s="16"/>
      <c r="J6" s="16"/>
      <c r="K6" s="17"/>
      <c r="L6" s="16"/>
      <c r="M6" s="16"/>
      <c r="N6" s="16"/>
      <c r="O6" s="16"/>
      <c r="P6" s="16"/>
      <c r="Q6" s="18">
        <f t="shared" si="0"/>
        <v>3</v>
      </c>
      <c r="R6" s="19">
        <v>1</v>
      </c>
    </row>
    <row r="7" spans="1:18" x14ac:dyDescent="0.3">
      <c r="A7" s="12" t="s">
        <v>178</v>
      </c>
      <c r="B7" s="13" t="s">
        <v>179</v>
      </c>
      <c r="C7" s="14" t="s">
        <v>41</v>
      </c>
      <c r="D7" s="13" t="s">
        <v>30</v>
      </c>
      <c r="E7" s="13" t="s">
        <v>188</v>
      </c>
      <c r="F7" s="15" t="s">
        <v>34</v>
      </c>
      <c r="G7" s="16">
        <v>6</v>
      </c>
      <c r="H7" s="16">
        <v>12</v>
      </c>
      <c r="I7" s="16"/>
      <c r="J7" s="16"/>
      <c r="K7" s="17"/>
      <c r="L7" s="16"/>
      <c r="M7" s="16"/>
      <c r="N7" s="16"/>
      <c r="O7" s="16"/>
      <c r="P7" s="16"/>
      <c r="Q7" s="18">
        <f t="shared" si="0"/>
        <v>18</v>
      </c>
      <c r="R7" s="19">
        <v>12</v>
      </c>
    </row>
    <row r="8" spans="1:18" x14ac:dyDescent="0.3">
      <c r="A8" s="12" t="s">
        <v>178</v>
      </c>
      <c r="B8" s="13" t="s">
        <v>179</v>
      </c>
      <c r="C8" s="14" t="s">
        <v>189</v>
      </c>
      <c r="D8" s="13" t="s">
        <v>190</v>
      </c>
      <c r="E8" s="13" t="s">
        <v>191</v>
      </c>
      <c r="F8" s="15" t="s">
        <v>34</v>
      </c>
      <c r="G8" s="16">
        <v>14</v>
      </c>
      <c r="H8" s="16">
        <v>6</v>
      </c>
      <c r="I8" s="16"/>
      <c r="J8" s="16"/>
      <c r="K8" s="17"/>
      <c r="L8" s="16"/>
      <c r="M8" s="16"/>
      <c r="N8" s="16"/>
      <c r="O8" s="16"/>
      <c r="P8" s="16"/>
      <c r="Q8" s="18">
        <f t="shared" si="0"/>
        <v>20</v>
      </c>
      <c r="R8" s="19">
        <v>18</v>
      </c>
    </row>
    <row r="9" spans="1:18" x14ac:dyDescent="0.3">
      <c r="A9" s="12" t="s">
        <v>192</v>
      </c>
      <c r="B9" s="13" t="s">
        <v>193</v>
      </c>
      <c r="C9" s="14" t="s">
        <v>31</v>
      </c>
      <c r="D9" s="13" t="s">
        <v>194</v>
      </c>
      <c r="E9" s="13" t="s">
        <v>195</v>
      </c>
      <c r="F9" s="15" t="s">
        <v>34</v>
      </c>
      <c r="G9" s="16" t="s">
        <v>899</v>
      </c>
      <c r="H9" s="16" t="s">
        <v>899</v>
      </c>
      <c r="I9" s="16"/>
      <c r="J9" s="16"/>
      <c r="K9" s="17"/>
      <c r="L9" s="16"/>
      <c r="M9" s="16"/>
      <c r="N9" s="22"/>
      <c r="O9" s="16"/>
      <c r="P9" s="16"/>
      <c r="Q9" s="18">
        <f t="shared" si="0"/>
        <v>0</v>
      </c>
      <c r="R9" s="19">
        <v>0</v>
      </c>
    </row>
    <row r="10" spans="1:18" x14ac:dyDescent="0.3">
      <c r="A10" s="12" t="s">
        <v>192</v>
      </c>
      <c r="B10" s="13" t="s">
        <v>193</v>
      </c>
      <c r="C10" s="14" t="s">
        <v>41</v>
      </c>
      <c r="D10" s="13" t="s">
        <v>196</v>
      </c>
      <c r="E10" s="13" t="s">
        <v>197</v>
      </c>
      <c r="F10" s="15" t="s">
        <v>34</v>
      </c>
      <c r="G10" s="16">
        <v>2</v>
      </c>
      <c r="H10" s="16">
        <v>11</v>
      </c>
      <c r="I10" s="16"/>
      <c r="J10" s="16"/>
      <c r="K10" s="17"/>
      <c r="L10" s="16"/>
      <c r="M10" s="16"/>
      <c r="N10" s="16"/>
      <c r="O10" s="16"/>
      <c r="P10" s="16"/>
      <c r="Q10" s="18">
        <f t="shared" si="0"/>
        <v>13</v>
      </c>
      <c r="R10" s="19">
        <v>10</v>
      </c>
    </row>
    <row r="11" spans="1:18" x14ac:dyDescent="0.3">
      <c r="A11" s="12" t="s">
        <v>198</v>
      </c>
      <c r="B11" s="13" t="s">
        <v>199</v>
      </c>
      <c r="C11" s="14" t="s">
        <v>31</v>
      </c>
      <c r="D11" s="13" t="s">
        <v>200</v>
      </c>
      <c r="E11" s="13" t="s">
        <v>201</v>
      </c>
      <c r="F11" s="15" t="s">
        <v>34</v>
      </c>
      <c r="G11" s="16">
        <v>6</v>
      </c>
      <c r="H11" s="16">
        <v>5</v>
      </c>
      <c r="I11" s="16"/>
      <c r="J11" s="16"/>
      <c r="K11" s="17"/>
      <c r="L11" s="16"/>
      <c r="M11" s="16"/>
      <c r="N11" s="16"/>
      <c r="O11" s="16"/>
      <c r="P11" s="16"/>
      <c r="Q11" s="18">
        <v>11</v>
      </c>
      <c r="R11" s="19">
        <v>8</v>
      </c>
    </row>
    <row r="12" spans="1:18" x14ac:dyDescent="0.3">
      <c r="A12" s="12" t="s">
        <v>198</v>
      </c>
      <c r="B12" s="13" t="s">
        <v>199</v>
      </c>
      <c r="C12" s="14" t="s">
        <v>31</v>
      </c>
      <c r="D12" s="13" t="s">
        <v>202</v>
      </c>
      <c r="E12" s="13" t="s">
        <v>203</v>
      </c>
      <c r="F12" s="15" t="s">
        <v>34</v>
      </c>
      <c r="G12" s="16">
        <v>6</v>
      </c>
      <c r="H12" s="16">
        <v>0</v>
      </c>
      <c r="I12" s="16"/>
      <c r="J12" s="16"/>
      <c r="K12" s="17"/>
      <c r="L12" s="16"/>
      <c r="M12" s="16"/>
      <c r="N12" s="16"/>
      <c r="O12" s="16"/>
      <c r="P12" s="16"/>
      <c r="Q12" s="18">
        <v>0</v>
      </c>
      <c r="R12" s="19">
        <v>5</v>
      </c>
    </row>
    <row r="13" spans="1:18" x14ac:dyDescent="0.3">
      <c r="A13" s="12" t="s">
        <v>198</v>
      </c>
      <c r="B13" s="13" t="s">
        <v>199</v>
      </c>
      <c r="C13" s="14" t="s">
        <v>31</v>
      </c>
      <c r="D13" s="13" t="s">
        <v>58</v>
      </c>
      <c r="E13" s="13" t="s">
        <v>204</v>
      </c>
      <c r="F13" s="15" t="s">
        <v>34</v>
      </c>
      <c r="G13" s="16">
        <v>11</v>
      </c>
      <c r="H13" s="16">
        <v>9</v>
      </c>
      <c r="I13" s="16"/>
      <c r="J13" s="16"/>
      <c r="K13" s="17"/>
      <c r="L13" s="16"/>
      <c r="M13" s="16"/>
      <c r="N13" s="16"/>
      <c r="O13" s="16"/>
      <c r="P13" s="16"/>
      <c r="Q13" s="18">
        <f t="shared" si="0"/>
        <v>20</v>
      </c>
      <c r="R13" s="19">
        <v>15</v>
      </c>
    </row>
    <row r="14" spans="1:18" x14ac:dyDescent="0.3">
      <c r="A14" s="12" t="s">
        <v>205</v>
      </c>
      <c r="B14" s="13" t="s">
        <v>206</v>
      </c>
      <c r="C14" s="14" t="s">
        <v>31</v>
      </c>
      <c r="D14" s="13" t="s">
        <v>207</v>
      </c>
      <c r="E14" s="13" t="s">
        <v>208</v>
      </c>
      <c r="F14" s="15" t="s">
        <v>34</v>
      </c>
      <c r="G14" s="16">
        <v>0</v>
      </c>
      <c r="H14" s="16">
        <v>1</v>
      </c>
      <c r="I14" s="16"/>
      <c r="J14" s="16"/>
      <c r="K14" s="17"/>
      <c r="L14" s="16"/>
      <c r="M14" s="16"/>
      <c r="N14" s="16"/>
      <c r="O14" s="22"/>
      <c r="P14" s="22"/>
      <c r="Q14" s="18">
        <f t="shared" si="0"/>
        <v>1</v>
      </c>
      <c r="R14" s="19">
        <v>0</v>
      </c>
    </row>
    <row r="15" spans="1:18" x14ac:dyDescent="0.3">
      <c r="A15" s="12" t="s">
        <v>205</v>
      </c>
      <c r="B15" s="13" t="s">
        <v>206</v>
      </c>
      <c r="C15" s="23" t="s">
        <v>31</v>
      </c>
      <c r="D15" s="24" t="s">
        <v>209</v>
      </c>
      <c r="E15" s="24" t="s">
        <v>210</v>
      </c>
      <c r="F15" s="15" t="s">
        <v>34</v>
      </c>
      <c r="G15" s="16">
        <v>0</v>
      </c>
      <c r="H15" s="16" t="s">
        <v>899</v>
      </c>
      <c r="I15" s="16"/>
      <c r="J15" s="16"/>
      <c r="K15" s="17"/>
      <c r="L15" s="16"/>
      <c r="M15" s="16"/>
      <c r="N15" s="16"/>
      <c r="O15" s="16"/>
      <c r="P15" s="16"/>
      <c r="Q15" s="18">
        <f t="shared" si="0"/>
        <v>0</v>
      </c>
      <c r="R15" s="19">
        <v>0</v>
      </c>
    </row>
    <row r="16" spans="1:18" x14ac:dyDescent="0.3">
      <c r="A16" s="12" t="s">
        <v>211</v>
      </c>
      <c r="B16" s="13" t="s">
        <v>212</v>
      </c>
      <c r="C16" s="14" t="s">
        <v>31</v>
      </c>
      <c r="D16" s="13" t="s">
        <v>213</v>
      </c>
      <c r="E16" s="13" t="s">
        <v>214</v>
      </c>
      <c r="F16" s="15" t="s">
        <v>34</v>
      </c>
      <c r="G16" s="16">
        <v>3</v>
      </c>
      <c r="H16" s="16" t="s">
        <v>899</v>
      </c>
      <c r="I16" s="16"/>
      <c r="J16" s="16"/>
      <c r="K16" s="17"/>
      <c r="L16" s="16"/>
      <c r="M16" s="16"/>
      <c r="N16" s="22"/>
      <c r="O16" s="25"/>
      <c r="P16" s="25"/>
      <c r="Q16" s="18">
        <f t="shared" si="0"/>
        <v>3</v>
      </c>
      <c r="R16" s="19">
        <v>3</v>
      </c>
    </row>
    <row r="17" spans="1:18" x14ac:dyDescent="0.3">
      <c r="A17" s="12" t="s">
        <v>211</v>
      </c>
      <c r="B17" s="13" t="s">
        <v>212</v>
      </c>
      <c r="C17" s="14" t="s">
        <v>31</v>
      </c>
      <c r="D17" s="13" t="s">
        <v>215</v>
      </c>
      <c r="E17" s="13" t="s">
        <v>216</v>
      </c>
      <c r="F17" s="15" t="s">
        <v>34</v>
      </c>
      <c r="G17" s="16">
        <v>4</v>
      </c>
      <c r="H17" s="16">
        <v>7</v>
      </c>
      <c r="I17" s="16"/>
      <c r="J17" s="16"/>
      <c r="K17" s="17"/>
      <c r="L17" s="16"/>
      <c r="M17" s="16"/>
      <c r="N17" s="16"/>
      <c r="O17" s="16"/>
      <c r="P17" s="16"/>
      <c r="Q17" s="18">
        <f t="shared" si="0"/>
        <v>11</v>
      </c>
      <c r="R17" s="19">
        <v>4</v>
      </c>
    </row>
    <row r="18" spans="1:18" x14ac:dyDescent="0.3">
      <c r="A18" s="12" t="s">
        <v>211</v>
      </c>
      <c r="B18" s="13" t="s">
        <v>212</v>
      </c>
      <c r="C18" s="23" t="s">
        <v>41</v>
      </c>
      <c r="D18" s="24" t="s">
        <v>217</v>
      </c>
      <c r="E18" s="24" t="s">
        <v>218</v>
      </c>
      <c r="F18" s="15" t="s">
        <v>34</v>
      </c>
      <c r="G18" s="16">
        <v>5</v>
      </c>
      <c r="H18" s="16">
        <v>5</v>
      </c>
      <c r="I18" s="16"/>
      <c r="J18" s="16"/>
      <c r="K18" s="17"/>
      <c r="L18" s="16"/>
      <c r="M18" s="16"/>
      <c r="N18" s="16"/>
      <c r="O18" s="16"/>
      <c r="P18" s="16"/>
      <c r="Q18" s="18">
        <f t="shared" si="0"/>
        <v>10</v>
      </c>
      <c r="R18" s="19">
        <v>5</v>
      </c>
    </row>
    <row r="19" spans="1:18" x14ac:dyDescent="0.3">
      <c r="A19" s="12" t="s">
        <v>219</v>
      </c>
      <c r="B19" s="13" t="s">
        <v>220</v>
      </c>
      <c r="C19" s="23" t="s">
        <v>31</v>
      </c>
      <c r="D19" s="24" t="s">
        <v>221</v>
      </c>
      <c r="E19" s="24" t="s">
        <v>222</v>
      </c>
      <c r="F19" s="15" t="s">
        <v>34</v>
      </c>
      <c r="G19" s="16">
        <v>0</v>
      </c>
      <c r="H19" s="16">
        <v>4</v>
      </c>
      <c r="I19" s="16"/>
      <c r="J19" s="16"/>
      <c r="K19" s="17"/>
      <c r="L19" s="16"/>
      <c r="M19" s="16"/>
      <c r="N19" s="16"/>
      <c r="O19" s="16"/>
      <c r="P19" s="16"/>
      <c r="Q19" s="18">
        <f t="shared" si="0"/>
        <v>4</v>
      </c>
      <c r="R19" s="19">
        <v>3</v>
      </c>
    </row>
    <row r="20" spans="1:18" x14ac:dyDescent="0.3">
      <c r="A20" s="12" t="s">
        <v>219</v>
      </c>
      <c r="B20" s="13" t="s">
        <v>220</v>
      </c>
      <c r="C20" s="14" t="s">
        <v>41</v>
      </c>
      <c r="D20" s="13" t="s">
        <v>223</v>
      </c>
      <c r="E20" s="13" t="s">
        <v>63</v>
      </c>
      <c r="F20" s="15" t="s">
        <v>34</v>
      </c>
      <c r="G20" s="16">
        <v>13</v>
      </c>
      <c r="H20" s="16">
        <v>11</v>
      </c>
      <c r="I20" s="16"/>
      <c r="J20" s="16"/>
      <c r="K20" s="26"/>
      <c r="L20" s="22"/>
      <c r="M20" s="22"/>
      <c r="N20" s="22"/>
      <c r="O20" s="22"/>
      <c r="P20" s="22"/>
      <c r="Q20" s="18">
        <f t="shared" si="0"/>
        <v>24</v>
      </c>
      <c r="R20" s="19">
        <v>22</v>
      </c>
    </row>
    <row r="21" spans="1:18" x14ac:dyDescent="0.3">
      <c r="A21" s="12" t="s">
        <v>224</v>
      </c>
      <c r="B21" s="13" t="s">
        <v>225</v>
      </c>
      <c r="C21" s="23" t="s">
        <v>31</v>
      </c>
      <c r="D21" s="24" t="s">
        <v>226</v>
      </c>
      <c r="E21" s="24" t="s">
        <v>227</v>
      </c>
      <c r="F21" s="15" t="s">
        <v>34</v>
      </c>
      <c r="G21" s="16">
        <v>3</v>
      </c>
      <c r="H21" s="16">
        <v>9</v>
      </c>
      <c r="I21" s="16"/>
      <c r="J21" s="16"/>
      <c r="K21" s="17"/>
      <c r="L21" s="16"/>
      <c r="M21" s="16"/>
      <c r="N21" s="16"/>
      <c r="O21" s="16"/>
      <c r="P21" s="16"/>
      <c r="Q21" s="18">
        <f t="shared" si="0"/>
        <v>12</v>
      </c>
      <c r="R21" s="19">
        <v>9</v>
      </c>
    </row>
    <row r="22" spans="1:18" x14ac:dyDescent="0.3">
      <c r="A22" s="12" t="s">
        <v>224</v>
      </c>
      <c r="B22" s="13" t="s">
        <v>225</v>
      </c>
      <c r="C22" s="27" t="s">
        <v>31</v>
      </c>
      <c r="D22" s="13" t="s">
        <v>228</v>
      </c>
      <c r="E22" s="13" t="s">
        <v>229</v>
      </c>
      <c r="F22" s="15" t="s">
        <v>34</v>
      </c>
      <c r="G22" s="16">
        <v>2</v>
      </c>
      <c r="H22" s="16">
        <v>14</v>
      </c>
      <c r="I22" s="16"/>
      <c r="J22" s="16"/>
      <c r="K22" s="17"/>
      <c r="L22" s="16"/>
      <c r="M22" s="16"/>
      <c r="N22" s="16"/>
      <c r="O22" s="16"/>
      <c r="P22" s="16"/>
      <c r="Q22" s="18">
        <f t="shared" si="0"/>
        <v>16</v>
      </c>
      <c r="R22" s="19">
        <v>2</v>
      </c>
    </row>
    <row r="23" spans="1:18" x14ac:dyDescent="0.3">
      <c r="A23" s="12" t="s">
        <v>186</v>
      </c>
      <c r="B23" s="13" t="s">
        <v>230</v>
      </c>
      <c r="C23" s="27" t="s">
        <v>31</v>
      </c>
      <c r="D23" s="13" t="s">
        <v>231</v>
      </c>
      <c r="E23" s="13" t="s">
        <v>232</v>
      </c>
      <c r="F23" s="15" t="s">
        <v>34</v>
      </c>
      <c r="G23" s="16" t="s">
        <v>899</v>
      </c>
      <c r="H23" s="16" t="s">
        <v>899</v>
      </c>
      <c r="I23" s="16"/>
      <c r="J23" s="16"/>
      <c r="K23" s="17"/>
      <c r="L23" s="16"/>
      <c r="M23" s="16"/>
      <c r="N23" s="16"/>
      <c r="O23" s="16"/>
      <c r="P23" s="16"/>
      <c r="Q23" s="18">
        <f t="shared" si="0"/>
        <v>0</v>
      </c>
      <c r="R23" s="19">
        <v>0</v>
      </c>
    </row>
    <row r="24" spans="1:18" x14ac:dyDescent="0.3">
      <c r="A24" s="12" t="s">
        <v>186</v>
      </c>
      <c r="B24" s="13" t="s">
        <v>230</v>
      </c>
      <c r="C24" s="27" t="s">
        <v>41</v>
      </c>
      <c r="D24" s="13" t="s">
        <v>233</v>
      </c>
      <c r="E24" s="13" t="s">
        <v>234</v>
      </c>
      <c r="F24" s="15" t="s">
        <v>34</v>
      </c>
      <c r="G24" s="16">
        <v>2</v>
      </c>
      <c r="H24" s="16">
        <v>5</v>
      </c>
      <c r="I24" s="16"/>
      <c r="J24" s="16"/>
      <c r="K24" s="17"/>
      <c r="L24" s="16"/>
      <c r="M24" s="16"/>
      <c r="N24" s="16"/>
      <c r="O24" s="16"/>
      <c r="P24" s="16"/>
      <c r="Q24" s="18">
        <f t="shared" si="0"/>
        <v>7</v>
      </c>
      <c r="R24" s="19">
        <v>4</v>
      </c>
    </row>
    <row r="25" spans="1:18" x14ac:dyDescent="0.3">
      <c r="A25" s="12" t="s">
        <v>186</v>
      </c>
      <c r="B25" s="13" t="s">
        <v>230</v>
      </c>
      <c r="C25" s="27" t="s">
        <v>31</v>
      </c>
      <c r="D25" s="13" t="s">
        <v>235</v>
      </c>
      <c r="E25" s="13" t="s">
        <v>236</v>
      </c>
      <c r="F25" s="15" t="s">
        <v>34</v>
      </c>
      <c r="G25" s="16" t="s">
        <v>899</v>
      </c>
      <c r="H25" s="16" t="s">
        <v>899</v>
      </c>
      <c r="I25" s="16"/>
      <c r="J25" s="16"/>
      <c r="K25" s="17"/>
      <c r="L25" s="16"/>
      <c r="M25" s="16"/>
      <c r="N25" s="16"/>
      <c r="O25" s="16"/>
      <c r="P25" s="22"/>
      <c r="Q25" s="18">
        <f t="shared" si="0"/>
        <v>0</v>
      </c>
      <c r="R25" s="19">
        <v>0</v>
      </c>
    </row>
    <row r="26" spans="1:18" x14ac:dyDescent="0.3">
      <c r="A26" s="12" t="s">
        <v>237</v>
      </c>
      <c r="B26" s="13" t="s">
        <v>104</v>
      </c>
      <c r="C26" s="14" t="s">
        <v>189</v>
      </c>
      <c r="D26" s="13" t="s">
        <v>238</v>
      </c>
      <c r="E26" s="13" t="s">
        <v>239</v>
      </c>
      <c r="F26" s="15" t="s">
        <v>34</v>
      </c>
      <c r="G26" s="16">
        <v>6</v>
      </c>
      <c r="H26" s="16">
        <v>9</v>
      </c>
      <c r="I26" s="16"/>
      <c r="J26" s="16"/>
      <c r="K26" s="17"/>
      <c r="L26" s="16"/>
      <c r="M26" s="16"/>
      <c r="N26" s="16"/>
      <c r="O26" s="16"/>
      <c r="P26" s="16"/>
      <c r="Q26" s="18">
        <f t="shared" si="0"/>
        <v>15</v>
      </c>
      <c r="R26" s="19">
        <v>9</v>
      </c>
    </row>
    <row r="27" spans="1:18" x14ac:dyDescent="0.3">
      <c r="A27" s="12" t="s">
        <v>240</v>
      </c>
      <c r="B27" s="13" t="s">
        <v>241</v>
      </c>
      <c r="C27" s="14" t="s">
        <v>41</v>
      </c>
      <c r="D27" s="13" t="s">
        <v>223</v>
      </c>
      <c r="E27" s="13" t="s">
        <v>900</v>
      </c>
      <c r="F27" s="15" t="s">
        <v>34</v>
      </c>
      <c r="G27" s="16">
        <v>13</v>
      </c>
      <c r="H27" s="16">
        <v>11</v>
      </c>
      <c r="I27" s="16"/>
      <c r="J27" s="16"/>
      <c r="K27" s="17"/>
      <c r="L27" s="16"/>
      <c r="M27" s="16"/>
      <c r="N27" s="16"/>
      <c r="O27" s="16"/>
      <c r="P27" s="16"/>
      <c r="Q27" s="18">
        <f t="shared" si="0"/>
        <v>24</v>
      </c>
      <c r="R27" s="19">
        <v>16</v>
      </c>
    </row>
    <row r="28" spans="1:18" x14ac:dyDescent="0.3">
      <c r="A28" s="12" t="s">
        <v>240</v>
      </c>
      <c r="B28" s="13" t="s">
        <v>241</v>
      </c>
      <c r="C28" s="14" t="s">
        <v>189</v>
      </c>
      <c r="D28" s="28" t="s">
        <v>242</v>
      </c>
      <c r="E28" s="28" t="s">
        <v>243</v>
      </c>
      <c r="F28" s="15" t="s">
        <v>34</v>
      </c>
      <c r="G28" s="16">
        <v>16</v>
      </c>
      <c r="H28" s="16">
        <v>19</v>
      </c>
      <c r="I28" s="16"/>
      <c r="J28" s="16"/>
      <c r="K28" s="17"/>
      <c r="L28" s="16"/>
      <c r="M28" s="16"/>
      <c r="N28" s="22"/>
      <c r="O28" s="22"/>
      <c r="P28" s="22"/>
      <c r="Q28" s="18">
        <f t="shared" si="0"/>
        <v>35</v>
      </c>
      <c r="R28" s="19">
        <v>24</v>
      </c>
    </row>
    <row r="29" spans="1:18" x14ac:dyDescent="0.3">
      <c r="A29" s="12" t="s">
        <v>249</v>
      </c>
      <c r="B29" s="13" t="s">
        <v>250</v>
      </c>
      <c r="C29" s="14" t="s">
        <v>41</v>
      </c>
      <c r="D29" s="13" t="s">
        <v>251</v>
      </c>
      <c r="E29" s="13" t="s">
        <v>252</v>
      </c>
      <c r="F29" s="15" t="s">
        <v>34</v>
      </c>
      <c r="G29" s="16">
        <v>1</v>
      </c>
      <c r="H29" s="16">
        <v>6</v>
      </c>
      <c r="I29" s="16"/>
      <c r="J29" s="16"/>
      <c r="K29" s="17"/>
      <c r="L29" s="16"/>
      <c r="M29" s="16"/>
      <c r="N29" s="16"/>
      <c r="O29" s="16"/>
      <c r="P29" s="16"/>
      <c r="Q29" s="18">
        <f t="shared" si="0"/>
        <v>7</v>
      </c>
      <c r="R29" s="19">
        <v>2</v>
      </c>
    </row>
    <row r="30" spans="1:18" x14ac:dyDescent="0.3">
      <c r="A30" s="12" t="s">
        <v>249</v>
      </c>
      <c r="B30" s="13" t="s">
        <v>250</v>
      </c>
      <c r="C30" s="14" t="s">
        <v>31</v>
      </c>
      <c r="D30" s="13" t="s">
        <v>253</v>
      </c>
      <c r="E30" s="13" t="s">
        <v>254</v>
      </c>
      <c r="F30" s="15" t="s">
        <v>34</v>
      </c>
      <c r="G30" s="16" t="s">
        <v>899</v>
      </c>
      <c r="H30" s="16" t="s">
        <v>899</v>
      </c>
      <c r="I30" s="16"/>
      <c r="J30" s="16"/>
      <c r="K30" s="17"/>
      <c r="L30" s="16"/>
      <c r="M30" s="16"/>
      <c r="N30" s="16"/>
      <c r="O30" s="16"/>
      <c r="P30" s="16"/>
      <c r="Q30" s="18">
        <f t="shared" si="0"/>
        <v>0</v>
      </c>
      <c r="R30" s="19">
        <v>0</v>
      </c>
    </row>
    <row r="31" spans="1:18" x14ac:dyDescent="0.3">
      <c r="A31" s="12" t="s">
        <v>249</v>
      </c>
      <c r="B31" s="13" t="s">
        <v>250</v>
      </c>
      <c r="C31" s="14" t="s">
        <v>31</v>
      </c>
      <c r="D31" s="13" t="s">
        <v>255</v>
      </c>
      <c r="E31" s="13" t="s">
        <v>256</v>
      </c>
      <c r="F31" s="15" t="s">
        <v>34</v>
      </c>
      <c r="G31" s="16" t="s">
        <v>899</v>
      </c>
      <c r="H31" s="16">
        <v>1</v>
      </c>
      <c r="I31" s="16"/>
      <c r="J31" s="16"/>
      <c r="K31" s="17"/>
      <c r="L31" s="16"/>
      <c r="M31" s="16"/>
      <c r="N31" s="16"/>
      <c r="O31" s="16"/>
      <c r="P31" s="16"/>
      <c r="Q31" s="18">
        <f t="shared" si="0"/>
        <v>1</v>
      </c>
      <c r="R31" s="19">
        <v>0</v>
      </c>
    </row>
    <row r="32" spans="1:18" x14ac:dyDescent="0.3">
      <c r="A32" s="12" t="s">
        <v>901</v>
      </c>
      <c r="B32" s="13" t="s">
        <v>257</v>
      </c>
      <c r="C32" s="14" t="s">
        <v>31</v>
      </c>
      <c r="D32" s="13" t="s">
        <v>258</v>
      </c>
      <c r="E32" s="13" t="s">
        <v>259</v>
      </c>
      <c r="F32" s="15" t="s">
        <v>34</v>
      </c>
      <c r="G32" s="16">
        <v>1</v>
      </c>
      <c r="H32" s="16" t="s">
        <v>899</v>
      </c>
      <c r="I32" s="16"/>
      <c r="J32" s="16"/>
      <c r="K32" s="17"/>
      <c r="L32" s="16"/>
      <c r="M32" s="16"/>
      <c r="N32" s="16"/>
      <c r="O32" s="16"/>
      <c r="P32" s="16"/>
      <c r="Q32" s="18">
        <f t="shared" si="0"/>
        <v>1</v>
      </c>
      <c r="R32" s="19">
        <v>1</v>
      </c>
    </row>
    <row r="33" spans="1:18" x14ac:dyDescent="0.3">
      <c r="A33" s="12" t="s">
        <v>901</v>
      </c>
      <c r="B33" s="13" t="s">
        <v>257</v>
      </c>
      <c r="C33" s="14" t="s">
        <v>41</v>
      </c>
      <c r="D33" s="13" t="s">
        <v>260</v>
      </c>
      <c r="E33" s="13" t="s">
        <v>261</v>
      </c>
      <c r="F33" s="15" t="s">
        <v>34</v>
      </c>
      <c r="G33" s="16">
        <v>1</v>
      </c>
      <c r="H33" s="16" t="s">
        <v>899</v>
      </c>
      <c r="I33" s="16"/>
      <c r="J33" s="16"/>
      <c r="K33" s="17"/>
      <c r="L33" s="16"/>
      <c r="M33" s="16"/>
      <c r="N33" s="16"/>
      <c r="O33" s="16"/>
      <c r="P33" s="16"/>
      <c r="Q33" s="18">
        <f t="shared" si="0"/>
        <v>1</v>
      </c>
      <c r="R33" s="19">
        <v>1</v>
      </c>
    </row>
    <row r="34" spans="1:18" x14ac:dyDescent="0.3">
      <c r="A34" s="12" t="s">
        <v>262</v>
      </c>
      <c r="B34" s="13" t="s">
        <v>263</v>
      </c>
      <c r="C34" s="14" t="s">
        <v>31</v>
      </c>
      <c r="D34" s="13" t="s">
        <v>264</v>
      </c>
      <c r="E34" s="13" t="s">
        <v>265</v>
      </c>
      <c r="F34" s="15" t="s">
        <v>34</v>
      </c>
      <c r="G34" s="16">
        <v>3</v>
      </c>
      <c r="H34" s="16">
        <v>1</v>
      </c>
      <c r="I34" s="16"/>
      <c r="J34" s="16"/>
      <c r="K34" s="17"/>
      <c r="L34" s="16"/>
      <c r="M34" s="16"/>
      <c r="N34" s="16"/>
      <c r="O34" s="16"/>
      <c r="P34" s="16"/>
      <c r="Q34" s="18">
        <f t="shared" si="0"/>
        <v>4</v>
      </c>
      <c r="R34" s="19">
        <v>2</v>
      </c>
    </row>
    <row r="35" spans="1:18" x14ac:dyDescent="0.3">
      <c r="A35" s="12" t="s">
        <v>262</v>
      </c>
      <c r="B35" s="13" t="s">
        <v>263</v>
      </c>
      <c r="C35" s="14" t="s">
        <v>31</v>
      </c>
      <c r="D35" s="13" t="s">
        <v>266</v>
      </c>
      <c r="E35" s="13" t="s">
        <v>267</v>
      </c>
      <c r="F35" s="15" t="s">
        <v>34</v>
      </c>
      <c r="G35" s="16">
        <v>0</v>
      </c>
      <c r="H35" s="16">
        <v>6</v>
      </c>
      <c r="I35" s="16"/>
      <c r="J35" s="16"/>
      <c r="K35" s="17"/>
      <c r="L35" s="16"/>
      <c r="M35" s="16"/>
      <c r="N35" s="16"/>
      <c r="O35" s="16"/>
      <c r="P35" s="16"/>
      <c r="Q35" s="18">
        <f t="shared" si="0"/>
        <v>6</v>
      </c>
      <c r="R35" s="19">
        <v>1</v>
      </c>
    </row>
    <row r="36" spans="1:18" x14ac:dyDescent="0.3">
      <c r="A36" s="12" t="s">
        <v>63</v>
      </c>
      <c r="B36" s="13" t="s">
        <v>268</v>
      </c>
      <c r="C36" s="14" t="s">
        <v>31</v>
      </c>
      <c r="D36" s="13" t="s">
        <v>269</v>
      </c>
      <c r="E36" s="13" t="s">
        <v>270</v>
      </c>
      <c r="F36" s="15" t="s">
        <v>34</v>
      </c>
      <c r="G36" s="16">
        <v>10</v>
      </c>
      <c r="H36" s="16">
        <v>3</v>
      </c>
      <c r="I36" s="16"/>
      <c r="J36" s="16"/>
      <c r="K36" s="17"/>
      <c r="L36" s="16"/>
      <c r="M36" s="16"/>
      <c r="N36" s="16"/>
      <c r="O36" s="16"/>
      <c r="P36" s="16"/>
      <c r="Q36" s="18">
        <f t="shared" si="0"/>
        <v>13</v>
      </c>
      <c r="R36" s="19">
        <v>4</v>
      </c>
    </row>
    <row r="37" spans="1:18" x14ac:dyDescent="0.3">
      <c r="A37" s="12" t="s">
        <v>271</v>
      </c>
      <c r="B37" s="13" t="s">
        <v>268</v>
      </c>
      <c r="C37" s="14" t="s">
        <v>31</v>
      </c>
      <c r="D37" s="13" t="s">
        <v>272</v>
      </c>
      <c r="E37" s="13" t="s">
        <v>273</v>
      </c>
      <c r="F37" s="15" t="s">
        <v>34</v>
      </c>
      <c r="G37" s="16" t="s">
        <v>899</v>
      </c>
      <c r="H37" s="16" t="s">
        <v>899</v>
      </c>
      <c r="I37" s="16"/>
      <c r="J37" s="16"/>
      <c r="K37" s="17"/>
      <c r="L37" s="16"/>
      <c r="M37" s="16"/>
      <c r="N37" s="16"/>
      <c r="O37" s="16"/>
      <c r="P37" s="16"/>
      <c r="Q37" s="18">
        <f>SUM(G37:P37)</f>
        <v>0</v>
      </c>
      <c r="R37" s="19">
        <v>0</v>
      </c>
    </row>
    <row r="38" spans="1:18" x14ac:dyDescent="0.3">
      <c r="A38" s="12" t="s">
        <v>274</v>
      </c>
      <c r="B38" s="13" t="s">
        <v>275</v>
      </c>
      <c r="C38" s="14" t="s">
        <v>41</v>
      </c>
      <c r="D38" s="13" t="s">
        <v>276</v>
      </c>
      <c r="E38" s="13" t="s">
        <v>277</v>
      </c>
      <c r="F38" s="15" t="s">
        <v>34</v>
      </c>
      <c r="G38" s="16" t="s">
        <v>899</v>
      </c>
      <c r="H38" s="16">
        <v>4</v>
      </c>
      <c r="I38" s="16"/>
      <c r="J38" s="16"/>
      <c r="K38" s="17"/>
      <c r="L38" s="16"/>
      <c r="M38" s="16"/>
      <c r="N38" s="16"/>
      <c r="O38" s="16"/>
      <c r="P38" s="16"/>
      <c r="Q38" s="18">
        <v>4</v>
      </c>
      <c r="R38" s="19">
        <v>0</v>
      </c>
    </row>
    <row r="39" spans="1:18" x14ac:dyDescent="0.3">
      <c r="A39" s="12" t="s">
        <v>278</v>
      </c>
      <c r="B39" s="13" t="s">
        <v>110</v>
      </c>
      <c r="C39" s="14" t="s">
        <v>31</v>
      </c>
      <c r="D39" s="13" t="s">
        <v>279</v>
      </c>
      <c r="E39" s="13" t="s">
        <v>280</v>
      </c>
      <c r="F39" s="15" t="s">
        <v>34</v>
      </c>
      <c r="G39" s="16">
        <v>3</v>
      </c>
      <c r="H39" s="16" t="s">
        <v>899</v>
      </c>
      <c r="I39" s="16"/>
      <c r="J39" s="16"/>
      <c r="K39" s="17"/>
      <c r="L39" s="16"/>
      <c r="M39" s="16"/>
      <c r="N39" s="16"/>
      <c r="O39" s="16"/>
      <c r="P39" s="16"/>
      <c r="Q39" s="18">
        <v>3</v>
      </c>
      <c r="R39" s="19">
        <v>1</v>
      </c>
    </row>
    <row r="40" spans="1:18" x14ac:dyDescent="0.3">
      <c r="A40" s="12" t="s">
        <v>278</v>
      </c>
      <c r="B40" s="13" t="s">
        <v>110</v>
      </c>
      <c r="C40" s="14" t="s">
        <v>41</v>
      </c>
      <c r="D40" s="13" t="s">
        <v>281</v>
      </c>
      <c r="E40" s="13" t="s">
        <v>282</v>
      </c>
      <c r="F40" s="15" t="s">
        <v>34</v>
      </c>
      <c r="G40" s="16">
        <v>6</v>
      </c>
      <c r="H40" s="16">
        <v>3</v>
      </c>
      <c r="I40" s="16"/>
      <c r="J40" s="16"/>
      <c r="K40" s="17"/>
      <c r="L40" s="16"/>
      <c r="M40" s="16"/>
      <c r="N40" s="16"/>
      <c r="O40" s="16"/>
      <c r="P40" s="16"/>
      <c r="Q40" s="18">
        <v>9</v>
      </c>
      <c r="R40" s="19">
        <v>3</v>
      </c>
    </row>
    <row r="41" spans="1:18" x14ac:dyDescent="0.3">
      <c r="A41" s="12" t="s">
        <v>278</v>
      </c>
      <c r="B41" s="13" t="s">
        <v>130</v>
      </c>
      <c r="C41" s="14" t="s">
        <v>31</v>
      </c>
      <c r="D41" s="13" t="s">
        <v>283</v>
      </c>
      <c r="E41" s="13" t="s">
        <v>284</v>
      </c>
      <c r="F41" s="15" t="s">
        <v>34</v>
      </c>
      <c r="G41" s="16">
        <v>9</v>
      </c>
      <c r="H41" s="16" t="s">
        <v>899</v>
      </c>
      <c r="I41" s="16"/>
      <c r="J41" s="16"/>
      <c r="K41" s="17"/>
      <c r="L41" s="16"/>
      <c r="M41" s="16"/>
      <c r="N41" s="16"/>
      <c r="O41" s="16"/>
      <c r="P41" s="16"/>
      <c r="Q41" s="18">
        <v>9</v>
      </c>
      <c r="R41" s="19">
        <v>2</v>
      </c>
    </row>
    <row r="42" spans="1:18" x14ac:dyDescent="0.3">
      <c r="A42" s="12" t="s">
        <v>278</v>
      </c>
      <c r="B42" s="13" t="s">
        <v>130</v>
      </c>
      <c r="C42" s="14" t="s">
        <v>31</v>
      </c>
      <c r="D42" s="13" t="s">
        <v>285</v>
      </c>
      <c r="E42" s="13" t="s">
        <v>286</v>
      </c>
      <c r="F42" s="15" t="s">
        <v>34</v>
      </c>
      <c r="G42" s="16">
        <v>3</v>
      </c>
      <c r="H42" s="16" t="s">
        <v>899</v>
      </c>
      <c r="I42" s="16"/>
      <c r="J42" s="16"/>
      <c r="K42" s="17"/>
      <c r="L42" s="16"/>
      <c r="M42" s="16"/>
      <c r="N42" s="16"/>
      <c r="O42" s="16"/>
      <c r="P42" s="16"/>
      <c r="Q42" s="18">
        <v>3</v>
      </c>
      <c r="R42" s="19">
        <v>1</v>
      </c>
    </row>
    <row r="43" spans="1:18" x14ac:dyDescent="0.3">
      <c r="A43" s="12" t="s">
        <v>287</v>
      </c>
      <c r="B43" s="13" t="s">
        <v>200</v>
      </c>
      <c r="C43" s="14" t="s">
        <v>41</v>
      </c>
      <c r="D43" s="13" t="s">
        <v>288</v>
      </c>
      <c r="E43" s="13" t="s">
        <v>289</v>
      </c>
      <c r="F43" s="15" t="s">
        <v>34</v>
      </c>
      <c r="G43" s="16">
        <v>24</v>
      </c>
      <c r="H43" s="16">
        <v>9</v>
      </c>
      <c r="I43" s="16"/>
      <c r="J43" s="16"/>
      <c r="K43" s="17"/>
      <c r="L43" s="16"/>
      <c r="M43" s="16"/>
      <c r="N43" s="16"/>
      <c r="O43" s="16"/>
      <c r="P43" s="16"/>
      <c r="Q43" s="18">
        <v>33</v>
      </c>
      <c r="R43" s="19">
        <v>27</v>
      </c>
    </row>
    <row r="44" spans="1:18" x14ac:dyDescent="0.3">
      <c r="A44" s="12" t="s">
        <v>287</v>
      </c>
      <c r="B44" s="13" t="s">
        <v>200</v>
      </c>
      <c r="C44" s="14" t="s">
        <v>31</v>
      </c>
      <c r="D44" s="13" t="s">
        <v>290</v>
      </c>
      <c r="E44" s="13" t="s">
        <v>291</v>
      </c>
      <c r="F44" s="15" t="s">
        <v>34</v>
      </c>
      <c r="G44" s="16">
        <v>8</v>
      </c>
      <c r="H44" s="16">
        <v>2</v>
      </c>
      <c r="I44" s="16"/>
      <c r="J44" s="16"/>
      <c r="K44" s="17"/>
      <c r="L44" s="16"/>
      <c r="M44" s="16"/>
      <c r="N44" s="16"/>
      <c r="O44" s="16"/>
      <c r="P44" s="16"/>
      <c r="Q44" s="18">
        <v>10</v>
      </c>
      <c r="R44" s="19">
        <v>5</v>
      </c>
    </row>
    <row r="45" spans="1:18" x14ac:dyDescent="0.3">
      <c r="A45" s="12" t="s">
        <v>902</v>
      </c>
      <c r="B45" s="13" t="s">
        <v>903</v>
      </c>
      <c r="C45" s="14" t="s">
        <v>31</v>
      </c>
      <c r="D45" s="13" t="s">
        <v>696</v>
      </c>
      <c r="E45" s="13" t="s">
        <v>904</v>
      </c>
      <c r="F45" s="15" t="s">
        <v>34</v>
      </c>
      <c r="G45" s="16" t="s">
        <v>899</v>
      </c>
      <c r="H45" s="16" t="s">
        <v>899</v>
      </c>
      <c r="I45" s="16"/>
      <c r="J45" s="16"/>
      <c r="K45" s="17"/>
      <c r="L45" s="16"/>
      <c r="M45" s="16"/>
      <c r="N45" s="16"/>
      <c r="O45" s="16"/>
      <c r="P45" s="16"/>
      <c r="Q45" s="18"/>
      <c r="R45" s="19"/>
    </row>
    <row r="46" spans="1:18" x14ac:dyDescent="0.3">
      <c r="A46" s="12" t="s">
        <v>902</v>
      </c>
      <c r="B46" s="13" t="s">
        <v>903</v>
      </c>
      <c r="C46" s="14" t="s">
        <v>31</v>
      </c>
      <c r="D46" s="13" t="s">
        <v>200</v>
      </c>
      <c r="E46" s="13" t="s">
        <v>905</v>
      </c>
      <c r="F46" s="15" t="s">
        <v>34</v>
      </c>
      <c r="G46" s="16" t="s">
        <v>899</v>
      </c>
      <c r="H46" s="16">
        <v>2</v>
      </c>
      <c r="I46" s="16"/>
      <c r="J46" s="16"/>
      <c r="K46" s="17"/>
      <c r="L46" s="16"/>
      <c r="M46" s="16"/>
      <c r="N46" s="16"/>
      <c r="O46" s="16"/>
      <c r="P46" s="16"/>
      <c r="Q46" s="18">
        <v>2</v>
      </c>
      <c r="R46" s="19">
        <v>1</v>
      </c>
    </row>
    <row r="47" spans="1:18" x14ac:dyDescent="0.3">
      <c r="A47" s="12" t="s">
        <v>906</v>
      </c>
      <c r="B47" s="13" t="s">
        <v>856</v>
      </c>
      <c r="C47" s="14" t="s">
        <v>41</v>
      </c>
      <c r="D47" s="13" t="s">
        <v>66</v>
      </c>
      <c r="E47" s="13" t="s">
        <v>93</v>
      </c>
      <c r="F47" s="15" t="s">
        <v>34</v>
      </c>
      <c r="G47" s="16">
        <v>0</v>
      </c>
      <c r="H47" s="16">
        <v>4</v>
      </c>
      <c r="I47" s="16"/>
      <c r="J47" s="16"/>
      <c r="K47" s="17"/>
      <c r="L47" s="16"/>
      <c r="M47" s="16"/>
      <c r="N47" s="16"/>
      <c r="O47" s="16"/>
      <c r="P47" s="16"/>
      <c r="Q47" s="18">
        <v>4</v>
      </c>
      <c r="R47" s="19">
        <v>3</v>
      </c>
    </row>
    <row r="48" spans="1:18" ht="15" thickBot="1" x14ac:dyDescent="0.35">
      <c r="A48" s="12" t="s">
        <v>292</v>
      </c>
      <c r="B48" s="13" t="s">
        <v>293</v>
      </c>
      <c r="C48" s="14" t="s">
        <v>31</v>
      </c>
      <c r="D48" s="13" t="s">
        <v>294</v>
      </c>
      <c r="E48" s="13" t="s">
        <v>63</v>
      </c>
      <c r="F48" s="15" t="s">
        <v>34</v>
      </c>
      <c r="G48" s="16">
        <v>7</v>
      </c>
      <c r="H48" s="16">
        <v>5</v>
      </c>
      <c r="I48" s="16"/>
      <c r="J48" s="16"/>
      <c r="K48" s="17"/>
      <c r="L48" s="16"/>
      <c r="M48" s="16"/>
      <c r="N48" s="16"/>
      <c r="O48" s="16"/>
      <c r="P48" s="16"/>
      <c r="Q48" s="18">
        <f t="shared" si="0"/>
        <v>12</v>
      </c>
      <c r="R48" s="19">
        <v>5</v>
      </c>
    </row>
    <row r="49" spans="2:18" ht="15.6" thickTop="1" thickBot="1" x14ac:dyDescent="0.35">
      <c r="B49" s="86" t="s">
        <v>147</v>
      </c>
      <c r="C49" s="87"/>
      <c r="D49" s="88"/>
      <c r="E49" s="29"/>
      <c r="F49" s="30">
        <f>SUM(V2:V37)</f>
        <v>0</v>
      </c>
      <c r="G49" s="31">
        <f t="shared" ref="G49:P49" si="1">SUM(G2:G48)</f>
        <v>214</v>
      </c>
      <c r="H49" s="31">
        <f t="shared" si="1"/>
        <v>214</v>
      </c>
      <c r="I49" s="31">
        <f t="shared" si="1"/>
        <v>0</v>
      </c>
      <c r="J49" s="31">
        <f t="shared" si="1"/>
        <v>0</v>
      </c>
      <c r="K49" s="31">
        <f t="shared" si="1"/>
        <v>0</v>
      </c>
      <c r="L49" s="31">
        <f t="shared" si="1"/>
        <v>0</v>
      </c>
      <c r="M49" s="31">
        <f t="shared" si="1"/>
        <v>0</v>
      </c>
      <c r="N49" s="31">
        <f t="shared" si="1"/>
        <v>0</v>
      </c>
      <c r="O49" s="31">
        <f t="shared" si="1"/>
        <v>0</v>
      </c>
      <c r="P49" s="31">
        <f t="shared" si="1"/>
        <v>0</v>
      </c>
      <c r="Q49" s="32">
        <f t="shared" si="0"/>
        <v>428</v>
      </c>
      <c r="R49" s="33">
        <v>0</v>
      </c>
    </row>
    <row r="50" spans="2:18" x14ac:dyDescent="0.3">
      <c r="B50" s="34" t="s">
        <v>148</v>
      </c>
      <c r="C50" s="35"/>
    </row>
    <row r="51" spans="2:18" x14ac:dyDescent="0.3">
      <c r="B51" s="36" t="s">
        <v>149</v>
      </c>
    </row>
    <row r="52" spans="2:18" ht="15" thickBot="1" x14ac:dyDescent="0.35">
      <c r="B52" s="37" t="s">
        <v>150</v>
      </c>
      <c r="C52" s="38"/>
    </row>
    <row r="53" spans="2:18" ht="15" thickTop="1" x14ac:dyDescent="0.3">
      <c r="B53" t="s">
        <v>151</v>
      </c>
    </row>
    <row r="54" spans="2:18" x14ac:dyDescent="0.3">
      <c r="B54" s="40" t="s">
        <v>152</v>
      </c>
      <c r="C54" s="41" t="s">
        <v>153</v>
      </c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</row>
    <row r="55" spans="2:18" x14ac:dyDescent="0.3">
      <c r="B55" s="40" t="s">
        <v>154</v>
      </c>
      <c r="C55" s="40" t="s">
        <v>155</v>
      </c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</row>
    <row r="56" spans="2:18" x14ac:dyDescent="0.3">
      <c r="B56" s="40" t="s">
        <v>156</v>
      </c>
      <c r="C56" s="41" t="s">
        <v>157</v>
      </c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</row>
    <row r="57" spans="2:18" x14ac:dyDescent="0.3">
      <c r="B57" s="40" t="s">
        <v>158</v>
      </c>
      <c r="C57" s="40" t="s">
        <v>159</v>
      </c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</row>
    <row r="58" spans="2:18" x14ac:dyDescent="0.3">
      <c r="B58" s="40" t="s">
        <v>160</v>
      </c>
      <c r="C58" s="40" t="s">
        <v>161</v>
      </c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0"/>
    </row>
    <row r="59" spans="2:18" x14ac:dyDescent="0.3">
      <c r="B59" s="40" t="s">
        <v>162</v>
      </c>
      <c r="C59" s="40" t="s">
        <v>163</v>
      </c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/>
    </row>
    <row r="60" spans="2:18" x14ac:dyDescent="0.3">
      <c r="B60" s="40" t="s">
        <v>164</v>
      </c>
      <c r="C60" s="40" t="s">
        <v>165</v>
      </c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0"/>
    </row>
    <row r="61" spans="2:18" x14ac:dyDescent="0.3">
      <c r="B61" s="40" t="s">
        <v>166</v>
      </c>
      <c r="C61" s="40" t="s">
        <v>167</v>
      </c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</row>
    <row r="62" spans="2:18" x14ac:dyDescent="0.3">
      <c r="B62" s="40" t="s">
        <v>147</v>
      </c>
      <c r="C62" s="40" t="s">
        <v>168</v>
      </c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0"/>
    </row>
    <row r="63" spans="2:18" x14ac:dyDescent="0.3">
      <c r="B63" s="40"/>
      <c r="C63" s="40" t="s">
        <v>169</v>
      </c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</row>
    <row r="64" spans="2:18" x14ac:dyDescent="0.3"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</row>
    <row r="65" spans="2:14" x14ac:dyDescent="0.3">
      <c r="B65" s="40" t="s">
        <v>170</v>
      </c>
      <c r="C65" s="40" t="s">
        <v>171</v>
      </c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</row>
    <row r="66" spans="2:14" x14ac:dyDescent="0.3">
      <c r="B66" s="40"/>
      <c r="C66" s="40" t="s">
        <v>172</v>
      </c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0"/>
    </row>
    <row r="67" spans="2:14" x14ac:dyDescent="0.3">
      <c r="B67" s="40"/>
      <c r="C67" s="40" t="s">
        <v>173</v>
      </c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</row>
    <row r="68" spans="2:14" x14ac:dyDescent="0.3">
      <c r="B68" s="40"/>
      <c r="C68" s="40" t="s">
        <v>174</v>
      </c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0"/>
    </row>
  </sheetData>
  <mergeCells count="1">
    <mergeCell ref="B49:D49"/>
  </mergeCells>
  <conditionalFormatting sqref="C2:C48">
    <cfRule type="cellIs" dxfId="5" priority="1" operator="equal">
      <formula>"Pinnacle"</formula>
    </cfRule>
    <cfRule type="cellIs" dxfId="4" priority="2" operator="equal">
      <formula>"Charter"</formula>
    </cfRule>
    <cfRule type="cellIs" dxfId="3" priority="3" operator="equal">
      <formula>"Repeat"</formula>
    </cfRule>
    <cfRule type="cellIs" dxfId="2" priority="4" operator="equal">
      <formula>"First Time"</formula>
    </cfRule>
  </conditionalFormatting>
  <conditionalFormatting sqref="F2:F48">
    <cfRule type="cellIs" dxfId="1" priority="5" operator="equal">
      <formula>"NO"</formula>
    </cfRule>
    <cfRule type="cellIs" dxfId="0" priority="6" operator="equal">
      <formula>"YES"</formula>
    </cfRule>
  </conditionalFormatting>
  <dataValidations count="2">
    <dataValidation type="list" allowBlank="1" showInputMessage="1" showErrorMessage="1" sqref="C2:C48" xr:uid="{D7537237-7D2C-4AFF-94B8-09BB0C6FC8AC}">
      <formula1>"First Time, Repeat, Charter, Pinnacle"</formula1>
    </dataValidation>
    <dataValidation type="list" allowBlank="1" showInputMessage="1" showErrorMessage="1" sqref="F2:F48" xr:uid="{46B578BD-84C1-4032-A821-2AE9C5CB6F06}">
      <formula1>"YES, NO"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DIRECTORS</vt:lpstr>
      <vt:lpstr>ANGLIN</vt:lpstr>
      <vt:lpstr>CARROLL</vt:lpstr>
      <vt:lpstr>CLAYTON</vt:lpstr>
      <vt:lpstr>COLBERT</vt:lpstr>
      <vt:lpstr>CONAWAY</vt:lpstr>
      <vt:lpstr>EDMONDSON</vt:lpstr>
      <vt:lpstr>FOUST</vt:lpstr>
      <vt:lpstr>GROENEWEG</vt:lpstr>
      <vt:lpstr>NADING</vt:lpstr>
      <vt:lpstr>PARKER</vt:lpstr>
      <vt:lpstr>WEHMEYER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Jim Kenney</dc:creator>
  <cp:lastModifiedBy>Julie Meyers</cp:lastModifiedBy>
  <dcterms:created xsi:type="dcterms:W3CDTF">2026-02-13T18:10:16Z</dcterms:created>
  <dcterms:modified xsi:type="dcterms:W3CDTF">2026-03-16T19:20:09Z</dcterms:modified>
</cp:coreProperties>
</file>